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Игнатьева МР.COMPANY\Desktop\"/>
    </mc:Choice>
  </mc:AlternateContent>
  <bookViews>
    <workbookView xWindow="360" yWindow="375" windowWidth="15480" windowHeight="11505"/>
  </bookViews>
  <sheets>
    <sheet name="металлопродукция" sheetId="1" r:id="rId1"/>
  </sheets>
  <definedNames>
    <definedName name="_xlnm._FilterDatabase" localSheetId="0" hidden="1">металлопродукция!$A$17:$P$19</definedName>
  </definedNames>
  <calcPr calcId="162913"/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9" i="1"/>
</calcChain>
</file>

<file path=xl/sharedStrings.xml><?xml version="1.0" encoding="utf-8"?>
<sst xmlns="http://schemas.openxmlformats.org/spreadsheetml/2006/main" count="882" uniqueCount="283">
  <si>
    <t>тн.</t>
  </si>
  <si>
    <t>Форма 9ж-1</t>
  </si>
  <si>
    <t>Общая форма</t>
  </si>
  <si>
    <t>на территории Российской Федерации</t>
  </si>
  <si>
    <t>№ п/п</t>
  </si>
  <si>
    <t>Дата закупки</t>
  </si>
  <si>
    <t>Способ закупки</t>
  </si>
  <si>
    <t>размещение заказов путем проведения торгов:</t>
  </si>
  <si>
    <t>конкурс</t>
  </si>
  <si>
    <t>аукцион</t>
  </si>
  <si>
    <t>начальная цена (стоимость) договора</t>
  </si>
  <si>
    <t>размещение заказов без проведения торгов:</t>
  </si>
  <si>
    <t>иное</t>
  </si>
  <si>
    <t>Предмет закупки (товары, работы, услуги)</t>
  </si>
  <si>
    <t>Цена за единицу товара, работ, услуг (руб.)</t>
  </si>
  <si>
    <t>Единица измерения</t>
  </si>
  <si>
    <t>Количество (объем товаров, работ, услуг)</t>
  </si>
  <si>
    <t>Сумма закупки (товаров, работ, услуг) (руб.)</t>
  </si>
  <si>
    <t>Поставщик (подрядная организация)</t>
  </si>
  <si>
    <t>Реквизиты документа</t>
  </si>
  <si>
    <t>единст-венный поставщик (подрядчик)</t>
  </si>
  <si>
    <t>Информация о способах приобретения, стоимости и об объемах товаров, необходимых для выполнения (оказания) регулируемых работ (услуг)</t>
  </si>
  <si>
    <t>(наименование субъекта естественных монополий)</t>
  </si>
  <si>
    <t>(наименование субъекта Российской Федерации)</t>
  </si>
  <si>
    <t>Металлопродукция</t>
  </si>
  <si>
    <t>Иркутск</t>
  </si>
  <si>
    <t>Примечание</t>
  </si>
  <si>
    <t>ДМТО</t>
  </si>
  <si>
    <t>компл.</t>
  </si>
  <si>
    <t>Шестигранник тн.</t>
  </si>
  <si>
    <t>*</t>
  </si>
  <si>
    <t>Рукав   м</t>
  </si>
  <si>
    <t>Сделка без договора</t>
  </si>
  <si>
    <t>предоставляемые АО "АК "ЖДЯ"</t>
  </si>
  <si>
    <t>м</t>
  </si>
  <si>
    <t>шт</t>
  </si>
  <si>
    <t>СДЕЛКИ БЕЗ ДОГОВОРА</t>
  </si>
  <si>
    <t>Федотов Руслан Еремеевич ИП</t>
  </si>
  <si>
    <t>АЛЬФА ООО</t>
  </si>
  <si>
    <t>Сделка без договора (постав)</t>
  </si>
  <si>
    <t>пог.м</t>
  </si>
  <si>
    <t>Подшивалова Ольга Федоровна ИП</t>
  </si>
  <si>
    <t>запрос предложений</t>
  </si>
  <si>
    <t>Проволока шт.</t>
  </si>
  <si>
    <t>Проволока кг</t>
  </si>
  <si>
    <t>Техника ПКБ ООО</t>
  </si>
  <si>
    <t>Смольников Алексей Владимирович</t>
  </si>
  <si>
    <t>АССОЦИАЦИЯ СТРОИТЕЛЕЙ АЯМ ООО</t>
  </si>
  <si>
    <t>ОМНИКОММ ДВ ООО</t>
  </si>
  <si>
    <t>СИБИРСКОЕ СНАБЖЕНИЕ ООО ТД</t>
  </si>
  <si>
    <t>СДЕЛКИ БЕЗ ДОГОВОРА  (ТМЦ)</t>
  </si>
  <si>
    <t>кг</t>
  </si>
  <si>
    <t>Провод ПВС пог.м</t>
  </si>
  <si>
    <t>Проволока тн</t>
  </si>
  <si>
    <t>Рукав пожарный</t>
  </si>
  <si>
    <t>Кабель  ВВГ</t>
  </si>
  <si>
    <t>СДЕЛКИ БЕЗ ДОГОВОРА -2024 год</t>
  </si>
  <si>
    <t>Сделка без договора  2024г</t>
  </si>
  <si>
    <t>СДЕЛКА БЕЗ ДОГОВОР 2024 г</t>
  </si>
  <si>
    <t>Рукав  кислородный  м*</t>
  </si>
  <si>
    <t>Кабель м.</t>
  </si>
  <si>
    <t>Кабель-канал м</t>
  </si>
  <si>
    <t>Провод ПуГВнг(А)-LS 6</t>
  </si>
  <si>
    <t>Кабель КПСнг(А)-FRLS 1*2*0.5 мм2 c медными однопроволочными жилами с изоляцией</t>
  </si>
  <si>
    <t>Рукав дюритовый м</t>
  </si>
  <si>
    <t>АЛДАНСКАЯ ШВЕЙНАЯ ФАБРИКА ООО</t>
  </si>
  <si>
    <t>ТЕХПРОД-НН ООО</t>
  </si>
  <si>
    <t>АЛДАНТЕХПРОМ ООО</t>
  </si>
  <si>
    <t>Сделка без договора 2023</t>
  </si>
  <si>
    <t>14.01.2025 12:12:12</t>
  </si>
  <si>
    <t>16.01.2025 12:12:12</t>
  </si>
  <si>
    <t>22.01.2025 12:12:12</t>
  </si>
  <si>
    <t>23.01.2025 12:12:12</t>
  </si>
  <si>
    <t>28.01.2025 12:12:12</t>
  </si>
  <si>
    <t>31.01.2025 12:12:12</t>
  </si>
  <si>
    <t>03.02.2025 23:59:59</t>
  </si>
  <si>
    <t>04.02.2025 12:12:12</t>
  </si>
  <si>
    <t>07.02.2025 12:12:12</t>
  </si>
  <si>
    <t>11.02.2025 12:12:12</t>
  </si>
  <si>
    <t>13.02.2025 12:12:12</t>
  </si>
  <si>
    <t>17.02.2025 12:12:12</t>
  </si>
  <si>
    <t>18.02.2025 12:12:12</t>
  </si>
  <si>
    <t>19.02.2025 12:12:12</t>
  </si>
  <si>
    <t>20.02.2025 12:12:12</t>
  </si>
  <si>
    <t>27.02.2025 12:12:12</t>
  </si>
  <si>
    <t>04.03.2025 12:12:12</t>
  </si>
  <si>
    <t>05.03.2025 12:12:12</t>
  </si>
  <si>
    <t>10.03.2025 12:12:12</t>
  </si>
  <si>
    <t>11.03.2025 23:59:59</t>
  </si>
  <si>
    <t>13.03.2025 12:12:12</t>
  </si>
  <si>
    <t>14.03.2025 12:12:12</t>
  </si>
  <si>
    <t>18.03.2025 12:12:12</t>
  </si>
  <si>
    <t>19.03.2025 12:12:12</t>
  </si>
  <si>
    <t>26.03.2025 12:12:12</t>
  </si>
  <si>
    <t>27.03.2025 12:12:12</t>
  </si>
  <si>
    <t>31.03.2025 12:12:12</t>
  </si>
  <si>
    <t>04.04.2025 12:12:12</t>
  </si>
  <si>
    <t>08.04.2025 12:12:12</t>
  </si>
  <si>
    <t>10.04.2025 12:12:12</t>
  </si>
  <si>
    <t>14.04.2025 12:12:12</t>
  </si>
  <si>
    <t>17.04.2025 12:12:12</t>
  </si>
  <si>
    <t>22.04.2025 12:12:12</t>
  </si>
  <si>
    <t>01.05.2025 23:59:59</t>
  </si>
  <si>
    <t>05.05.2025 12:12:12</t>
  </si>
  <si>
    <t>07.05.2025 12:00:00</t>
  </si>
  <si>
    <t>13.05.2025 12:12:12</t>
  </si>
  <si>
    <t>15.05.2025 12:12:12</t>
  </si>
  <si>
    <t>20.05.2025 12:12:12</t>
  </si>
  <si>
    <t>21.05.2025 12:12:12</t>
  </si>
  <si>
    <t>27.05.2025 12:12:12</t>
  </si>
  <si>
    <t>30.05.2025 12:12:12</t>
  </si>
  <si>
    <t>02.06.2025 12:12:12</t>
  </si>
  <si>
    <t>10.06.2025 12:12:12</t>
  </si>
  <si>
    <t>11.06.2025 12:12:12</t>
  </si>
  <si>
    <t>16.06.2025 12:12:12</t>
  </si>
  <si>
    <t>17.06.2025 12:12:12</t>
  </si>
  <si>
    <t>18.06.2025 12:12:12</t>
  </si>
  <si>
    <t>19.06.2025 12:12:12</t>
  </si>
  <si>
    <t>23.06.2025 12:12:12</t>
  </si>
  <si>
    <t>30.06.2025 12:12:12</t>
  </si>
  <si>
    <t>Канат ГОСТ 7668-80 д.13,5мм</t>
  </si>
  <si>
    <t>Канат ГОСТ 2688-80 д 18,0 мм*</t>
  </si>
  <si>
    <t>Канат ГОСТ 7668-80 д.20,0 мм</t>
  </si>
  <si>
    <t>Канат ГОСТ 7668-80 д.22,0 мм</t>
  </si>
  <si>
    <t>Канат ГОСТ 2688-80 д 19,5 мм*</t>
  </si>
  <si>
    <t>Кабель ВВГнг(А)-LS 3*1,5 м</t>
  </si>
  <si>
    <t>Провод РПШ10*1,5</t>
  </si>
  <si>
    <t>Кабель КГТП-ХЛ 4*10</t>
  </si>
  <si>
    <t>Рукав напорный м.</t>
  </si>
  <si>
    <t>Рукав пожарный РПК(В)-50-1,0-УХЛ1</t>
  </si>
  <si>
    <t>Кабель шт</t>
  </si>
  <si>
    <t>Кабель монтажный КТЗ-МХ-10</t>
  </si>
  <si>
    <t>Провод ПВС м</t>
  </si>
  <si>
    <t>Кабель ВВГнг-LS 4*1,5 м</t>
  </si>
  <si>
    <t>Кабель ВВГнг-LS 4*25 м</t>
  </si>
  <si>
    <t>Канат ГОСТ 2688-80 м.*</t>
  </si>
  <si>
    <t>Кабель ВВГ-Пнг(А)-LS 3*2,5 м</t>
  </si>
  <si>
    <t>Кабель ВВГ- Пнг (А)-LS 3*1,5 м</t>
  </si>
  <si>
    <t>Набивка асбестовая шт.</t>
  </si>
  <si>
    <t>Кабель для подключения к клавиатурному разъёму PS/2</t>
  </si>
  <si>
    <t>Кабель силовой м.</t>
  </si>
  <si>
    <t>крюк кр 16/240</t>
  </si>
  <si>
    <t>Кабель ВВГнг(А)-LS 3*2,5 м</t>
  </si>
  <si>
    <t>Кабель ВВГ 3х2,5 м.</t>
  </si>
  <si>
    <t>Кабель ВВГ 3*1,5</t>
  </si>
  <si>
    <t>Кабель КГТП ХЛ 4*6</t>
  </si>
  <si>
    <t>Кабель ВВГнг-LS 4*2,5 м</t>
  </si>
  <si>
    <t>Кабель ВВГнг-LS 5*4 м</t>
  </si>
  <si>
    <t>Кабель ВВГнг-LS 3*2,5</t>
  </si>
  <si>
    <t>Кабель ПуВнг(А)-LS 1*4 м</t>
  </si>
  <si>
    <t>Кабель ВВГ-нг-LS 5*2,5 м</t>
  </si>
  <si>
    <t>Металорукав м.</t>
  </si>
  <si>
    <t>Кабель КГТП-ХЛ 5*50</t>
  </si>
  <si>
    <t>Кабель КГВЭВнг (А)-LS 2х1,5 м.</t>
  </si>
  <si>
    <t>Кабель ВВГ-Пнг 2*1,5 мм</t>
  </si>
  <si>
    <t>Рукав соединительный Р17Б</t>
  </si>
  <si>
    <t>Кабель КГТП ХЛ 4*2,5</t>
  </si>
  <si>
    <t>Рукав пневматичекий м</t>
  </si>
  <si>
    <t>Рукав резиновый для газосварки ГОСТ</t>
  </si>
  <si>
    <t>Кабель ВВГнг-LS 3*1,5</t>
  </si>
  <si>
    <t>Коуш для троса</t>
  </si>
  <si>
    <t>Рукав ТЭД огнеупорный*</t>
  </si>
  <si>
    <t>Провод ПуГВнг(А)-LS 1*6</t>
  </si>
  <si>
    <t>Лист  2,0 мм кг</t>
  </si>
  <si>
    <t>Провод СИП м.</t>
  </si>
  <si>
    <t>Провод ПуГВ м</t>
  </si>
  <si>
    <t>Кабель КГ 4*4</t>
  </si>
  <si>
    <t>Кабель КГ пог. м</t>
  </si>
  <si>
    <t>Кабель КГХЛ 4*4</t>
  </si>
  <si>
    <t>Провод СИП-4</t>
  </si>
  <si>
    <t>Провод СИП-2 3*50+1*50-0.6/1</t>
  </si>
  <si>
    <t>Провод СИП-3 1*70-20</t>
  </si>
  <si>
    <t>Провод СИП-3 1*120-20</t>
  </si>
  <si>
    <t>Провод СИП-3 1*50-20</t>
  </si>
  <si>
    <t>Рукав пожарный РПК(В)-50-1,0 в сборе</t>
  </si>
  <si>
    <t>Гидрорукав  1 м.</t>
  </si>
  <si>
    <t>Гидрорукав  1,5 м.</t>
  </si>
  <si>
    <t>Гидрорукав  2,5 м.</t>
  </si>
  <si>
    <t>Канат м.</t>
  </si>
  <si>
    <t>Кабель ВВГ- нг-LS 2*1,5 м</t>
  </si>
  <si>
    <t>Проволока  ТО ГОСТ 4,0 мм тн</t>
  </si>
  <si>
    <t>Кабель КГТП  4*2,5</t>
  </si>
  <si>
    <t>Металлоконструкция  стальная компл.</t>
  </si>
  <si>
    <t>СтальПром ООО</t>
  </si>
  <si>
    <t>ВСЕИНСТРУМЕНТЫ.РУ ООО</t>
  </si>
  <si>
    <t>ДНС РИТЕЙЛ ООО</t>
  </si>
  <si>
    <t>Спектр АО НПЦ</t>
  </si>
  <si>
    <t>РосЭнергоРесурс ПО ООО</t>
  </si>
  <si>
    <t>КАРАГИ ООО ТД</t>
  </si>
  <si>
    <t>ГРЭЙН ООО</t>
  </si>
  <si>
    <t>МЕРИДИАН ООО (ИНН 2720053306)</t>
  </si>
  <si>
    <t>Иркутскнефтесервистрейд</t>
  </si>
  <si>
    <t>ТРАНССПЕЦДЕТАЛЬ ООО ТД</t>
  </si>
  <si>
    <t>ГЛОБАЛ ЭКСПЕРТ ООО</t>
  </si>
  <si>
    <t>ВОСТОКТЕХТОРГ АО</t>
  </si>
  <si>
    <t>САХАБАЗАЛЬТ ООО</t>
  </si>
  <si>
    <t>СТАЛЬТРАНС ООО</t>
  </si>
  <si>
    <t>КУБИЧЕСКИЙ МЕТР ООО</t>
  </si>
  <si>
    <t>КВТ СПЕЦКОНТЕЙНЕР ООО</t>
  </si>
  <si>
    <t>ЯКУТСКОЕ ГОРОДСКОЕ ОТДЕЛЕНИЕ ВДПО</t>
  </si>
  <si>
    <t>СЛАВЯНЕ 8 ООО</t>
  </si>
  <si>
    <t>ЛИСМА-С ООО</t>
  </si>
  <si>
    <t>ЕС ТРЕЙД ООО</t>
  </si>
  <si>
    <t>НТПК АО</t>
  </si>
  <si>
    <t>Павлов Н.Н. ИП</t>
  </si>
  <si>
    <t>СБЧ ООО</t>
  </si>
  <si>
    <t>Договор поставки № 114.04-25 от 29.05.2025г. (ТЕНДЕР)</t>
  </si>
  <si>
    <t>сделка без договора</t>
  </si>
  <si>
    <t>01.07.2025 12:12:12</t>
  </si>
  <si>
    <t>02.07.2025 12:12:12</t>
  </si>
  <si>
    <t>03.07.2025 12:12:12</t>
  </si>
  <si>
    <t>04.07.2025 12:12:12</t>
  </si>
  <si>
    <t>15.07.2025 12:12:12</t>
  </si>
  <si>
    <t>17.07.2025 12:12:12</t>
  </si>
  <si>
    <t>19.07.2025 12:12:12</t>
  </si>
  <si>
    <t>23.07.2025 12:12:12</t>
  </si>
  <si>
    <t>28.07.2025 12:12:12</t>
  </si>
  <si>
    <t>30.07.2025 12:12:12</t>
  </si>
  <si>
    <t>31.07.2025 12:12:12</t>
  </si>
  <si>
    <t>11.08.2025 12:12:12</t>
  </si>
  <si>
    <t>12.08.2025 12:12:12</t>
  </si>
  <si>
    <t>13.08.2025 12:12:12</t>
  </si>
  <si>
    <t>15.08.2025 12:12:12</t>
  </si>
  <si>
    <t>19.08.2025 12:12:12</t>
  </si>
  <si>
    <t>21.08.2025 12:12:12</t>
  </si>
  <si>
    <t>22.08.2025 12:12:12</t>
  </si>
  <si>
    <t>27.08.2025 12:12:12</t>
  </si>
  <si>
    <t>28.08.2025 12:12:12</t>
  </si>
  <si>
    <t>01.09.2025 12:12:12</t>
  </si>
  <si>
    <t>03.09.2025 12:12:12</t>
  </si>
  <si>
    <t>04.09.2025 12:12:12</t>
  </si>
  <si>
    <t>12.09.2025 12:12:12</t>
  </si>
  <si>
    <t>22.09.2025 12:12:12</t>
  </si>
  <si>
    <t>24.09.2025 12:12:12</t>
  </si>
  <si>
    <t>26.09.2025 12:12:12</t>
  </si>
  <si>
    <t>30.09.2025 23:59:59</t>
  </si>
  <si>
    <t>Рукав всасывающий</t>
  </si>
  <si>
    <t>Провод высоковольтный</t>
  </si>
  <si>
    <t>Рукав соединительный</t>
  </si>
  <si>
    <t>Рукав напорно-всасывающий Д-75</t>
  </si>
  <si>
    <t>Кабель НРШМ 14*2,5</t>
  </si>
  <si>
    <t>Кабель саморегулирующийся боб.</t>
  </si>
  <si>
    <t>Рулон оцинкованный 0.45</t>
  </si>
  <si>
    <t>Канат стальной м.</t>
  </si>
  <si>
    <t>Кабель ААБЛ10</t>
  </si>
  <si>
    <t>Кабель КГТП ХЛ 3*1,5</t>
  </si>
  <si>
    <t>Кабель (витая пара)</t>
  </si>
  <si>
    <t>Проволока  ТО ГОСТ 2,0 мм тн</t>
  </si>
  <si>
    <t>Кабель КГТП ХЛ 4*16 м.</t>
  </si>
  <si>
    <t>Кабель ВВГнг(А)-LS 4*6 м</t>
  </si>
  <si>
    <t>Лист алюминиевый  (квинтет)</t>
  </si>
  <si>
    <t>Кабель КГ (тп)- ХЛ 2*1,5</t>
  </si>
  <si>
    <t>Кабель греющий</t>
  </si>
  <si>
    <t>Кабель ВВГ 3х4м.</t>
  </si>
  <si>
    <t>Кабель АПвБаШв 1*400мк-1 км</t>
  </si>
  <si>
    <t>Рукав кислородный</t>
  </si>
  <si>
    <t>Лист  5,0 мм</t>
  </si>
  <si>
    <t>Кабель КГ (тп)- ХЛ 4*10</t>
  </si>
  <si>
    <t>Кабель КГТП ХЛ 3*2,5</t>
  </si>
  <si>
    <t>Рукав ТЭД</t>
  </si>
  <si>
    <t>Проволока вязальная 2,0 мм</t>
  </si>
  <si>
    <t>за период за3квартал 2025год</t>
  </si>
  <si>
    <t>Прочие покупатели   и поставщики</t>
  </si>
  <si>
    <t>УНКОМТЕХ ИНЖИНИРИНГ ООО</t>
  </si>
  <si>
    <t>Мокроносов Вячеслав Александрович ИП</t>
  </si>
  <si>
    <t>ТЕХСЕРВИС-ЯКУТИЯ АО</t>
  </si>
  <si>
    <t>ИНФОТЕХ ООО</t>
  </si>
  <si>
    <t>НЕРТА ООО</t>
  </si>
  <si>
    <t>АМУРГЕОМЕТРИЯ ООО</t>
  </si>
  <si>
    <t>МАГАЗИН 01 ООО</t>
  </si>
  <si>
    <t>ВИПАКС + ООО</t>
  </si>
  <si>
    <t>Насыров Александр Сергеевич</t>
  </si>
  <si>
    <t>Чернявская Елена Владимировна ИП</t>
  </si>
  <si>
    <t>МЭК ЭНЕРГОСИСТЕМЫ ООО</t>
  </si>
  <si>
    <t>Договор №Х/П-012-2019 от 22.01.2019</t>
  </si>
  <si>
    <t>Договор № 02/25 от 29.01.2025г.</t>
  </si>
  <si>
    <t>Сделка без договора 2025г</t>
  </si>
  <si>
    <t>СДЕЛКА БЕЗ ДОГОВОРА</t>
  </si>
  <si>
    <t>Договор поставки № 203.07-25 от 14.08.2025г. (ТЕНДЕР)</t>
  </si>
  <si>
    <t>Договор поставки № 159.06-25 от 14.07.2025г. (ТЕНДЕР)</t>
  </si>
  <si>
    <t>боб</t>
  </si>
  <si>
    <t>км</t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</si>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</sst>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,##0.000"/>
    <numFmt numFmtId="183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/>
    <xf numFmtId="4" fontId="6" fillId="2" borderId="1" xfId="4" applyNumberFormat="1" applyFont="1" applyFill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183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 wrapText="1"/>
    </xf>
    <xf numFmtId="2" fontId="0" fillId="0" borderId="1" xfId="0" applyNumberFormat="1" applyBorder="1" applyAlignment="1">
      <alignment horizontal="right" vertical="top" wrapText="1"/>
    </xf>
    <xf numFmtId="180" fontId="0" fillId="0" borderId="1" xfId="0" applyNumberFormat="1" applyBorder="1" applyAlignment="1">
      <alignment horizontal="right" vertical="top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">
    <cellStyle name=" 1" xfId="1"/>
    <cellStyle name="Обычный" xfId="0" builtinId="0"/>
    <cellStyle name="Обычный 2" xfId="2"/>
    <cellStyle name="Обычный 4" xfId="3"/>
    <cellStyle name="Обычный_Лист1_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0"/>
  <sheetViews>
    <sheetView tabSelected="1" topLeftCell="A127" zoomScale="85" zoomScaleNormal="85" workbookViewId="0">
      <selection activeCell="F162" sqref="F162"/>
    </sheetView>
  </sheetViews>
  <sheetFormatPr defaultRowHeight="15" x14ac:dyDescent="0.25"/>
  <cols>
    <col min="1" max="1" width="6.140625" style="1" customWidth="1"/>
    <col min="2" max="2" width="18" style="1" customWidth="1"/>
    <col min="3" max="3" width="12.42578125" style="2" customWidth="1"/>
    <col min="4" max="4" width="13.42578125" style="3" customWidth="1"/>
    <col min="5" max="5" width="12.28515625" style="3" customWidth="1"/>
    <col min="6" max="6" width="13.28515625" style="3" customWidth="1"/>
    <col min="7" max="7" width="10.5703125" style="3" customWidth="1"/>
    <col min="8" max="8" width="39.140625" style="12" customWidth="1"/>
    <col min="9" max="9" width="12.42578125" style="2" customWidth="1"/>
    <col min="10" max="11" width="11.85546875" style="1" customWidth="1"/>
    <col min="12" max="12" width="12.7109375" style="2" customWidth="1"/>
    <col min="13" max="13" width="27.5703125" style="4" customWidth="1"/>
    <col min="14" max="14" width="35.85546875" style="5" customWidth="1"/>
    <col min="15" max="15" width="15.7109375" style="3" customWidth="1"/>
    <col min="16" max="16" width="13" style="4" hidden="1" customWidth="1"/>
    <col min="17" max="16384" width="9.140625" style="3"/>
  </cols>
  <sheetData>
    <row r="1" spans="1:16" x14ac:dyDescent="0.25">
      <c r="N1" s="5" t="s">
        <v>1</v>
      </c>
    </row>
    <row r="3" spans="1:16" ht="18.75" x14ac:dyDescent="0.3">
      <c r="A3" s="47" t="s">
        <v>21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11"/>
    </row>
    <row r="5" spans="1:16" x14ac:dyDescent="0.25">
      <c r="H5" s="13" t="s">
        <v>2</v>
      </c>
      <c r="J5" s="6" t="s">
        <v>24</v>
      </c>
    </row>
    <row r="8" spans="1:16" x14ac:dyDescent="0.25">
      <c r="A8" s="14" t="s">
        <v>33</v>
      </c>
    </row>
    <row r="9" spans="1:16" x14ac:dyDescent="0.25">
      <c r="A9" s="6" t="s">
        <v>22</v>
      </c>
    </row>
    <row r="10" spans="1:16" x14ac:dyDescent="0.25">
      <c r="A10" s="6" t="s">
        <v>3</v>
      </c>
    </row>
    <row r="11" spans="1:16" x14ac:dyDescent="0.25">
      <c r="A11" s="6" t="s">
        <v>23</v>
      </c>
    </row>
    <row r="12" spans="1:16" x14ac:dyDescent="0.25">
      <c r="A12" s="14" t="s">
        <v>261</v>
      </c>
    </row>
    <row r="14" spans="1:16" x14ac:dyDescent="0.25">
      <c r="A14" s="38" t="s">
        <v>4</v>
      </c>
      <c r="B14" s="38" t="s">
        <v>5</v>
      </c>
      <c r="C14" s="36" t="s">
        <v>6</v>
      </c>
      <c r="D14" s="37"/>
      <c r="E14" s="37"/>
      <c r="F14" s="37"/>
      <c r="G14" s="48"/>
      <c r="H14" s="38" t="s">
        <v>13</v>
      </c>
      <c r="I14" s="44" t="s">
        <v>14</v>
      </c>
      <c r="J14" s="38" t="s">
        <v>15</v>
      </c>
      <c r="K14" s="38" t="s">
        <v>16</v>
      </c>
      <c r="L14" s="44" t="s">
        <v>17</v>
      </c>
      <c r="M14" s="38" t="s">
        <v>18</v>
      </c>
      <c r="N14" s="41" t="s">
        <v>19</v>
      </c>
      <c r="O14" s="38" t="s">
        <v>26</v>
      </c>
      <c r="P14" s="38" t="s">
        <v>27</v>
      </c>
    </row>
    <row r="15" spans="1:16" ht="29.25" customHeight="1" x14ac:dyDescent="0.25">
      <c r="A15" s="39"/>
      <c r="B15" s="39"/>
      <c r="C15" s="36" t="s">
        <v>7</v>
      </c>
      <c r="D15" s="37"/>
      <c r="E15" s="37"/>
      <c r="F15" s="35" t="s">
        <v>11</v>
      </c>
      <c r="G15" s="35"/>
      <c r="H15" s="39"/>
      <c r="I15" s="45"/>
      <c r="J15" s="39"/>
      <c r="K15" s="39"/>
      <c r="L15" s="45"/>
      <c r="M15" s="39"/>
      <c r="N15" s="42"/>
      <c r="O15" s="39"/>
      <c r="P15" s="39"/>
    </row>
    <row r="16" spans="1:16" x14ac:dyDescent="0.25">
      <c r="A16" s="39"/>
      <c r="B16" s="39"/>
      <c r="C16" s="7" t="s">
        <v>8</v>
      </c>
      <c r="D16" s="8" t="s">
        <v>9</v>
      </c>
      <c r="E16" s="49" t="s">
        <v>42</v>
      </c>
      <c r="F16" s="38" t="s">
        <v>20</v>
      </c>
      <c r="G16" s="38" t="s">
        <v>12</v>
      </c>
      <c r="H16" s="39"/>
      <c r="I16" s="45"/>
      <c r="J16" s="39"/>
      <c r="K16" s="39"/>
      <c r="L16" s="45"/>
      <c r="M16" s="39"/>
      <c r="N16" s="42"/>
      <c r="O16" s="39"/>
      <c r="P16" s="39"/>
    </row>
    <row r="17" spans="1:16" ht="60" x14ac:dyDescent="0.25">
      <c r="A17" s="40"/>
      <c r="B17" s="40"/>
      <c r="C17" s="7" t="s">
        <v>10</v>
      </c>
      <c r="D17" s="8" t="s">
        <v>10</v>
      </c>
      <c r="E17" s="40"/>
      <c r="F17" s="40"/>
      <c r="G17" s="40"/>
      <c r="H17" s="40"/>
      <c r="I17" s="46"/>
      <c r="J17" s="40"/>
      <c r="K17" s="40"/>
      <c r="L17" s="46"/>
      <c r="M17" s="40"/>
      <c r="N17" s="43"/>
      <c r="O17" s="40"/>
      <c r="P17" s="40"/>
    </row>
    <row r="18" spans="1:16" x14ac:dyDescent="0.25">
      <c r="A18" s="9">
        <v>1</v>
      </c>
      <c r="B18" s="9">
        <v>2</v>
      </c>
      <c r="C18" s="17">
        <v>3</v>
      </c>
      <c r="D18" s="18">
        <v>4</v>
      </c>
      <c r="E18" s="18">
        <v>5</v>
      </c>
      <c r="F18" s="18">
        <v>6</v>
      </c>
      <c r="G18" s="18">
        <v>7</v>
      </c>
      <c r="H18" s="8">
        <v>8</v>
      </c>
      <c r="I18" s="17">
        <v>9</v>
      </c>
      <c r="J18" s="17">
        <v>10</v>
      </c>
      <c r="K18" s="17">
        <v>11</v>
      </c>
      <c r="L18" s="17">
        <v>12</v>
      </c>
      <c r="M18" s="10">
        <v>13</v>
      </c>
      <c r="N18" s="19">
        <v>14</v>
      </c>
      <c r="O18" s="18">
        <v>15</v>
      </c>
      <c r="P18" s="16">
        <v>15</v>
      </c>
    </row>
    <row r="19" spans="1:16" ht="15" customHeight="1" x14ac:dyDescent="0.25">
      <c r="A19" s="20">
        <v>1</v>
      </c>
      <c r="B19" s="29" t="s">
        <v>69</v>
      </c>
      <c r="C19" s="21"/>
      <c r="D19" s="21"/>
      <c r="E19" s="22"/>
      <c r="F19" s="22" t="s">
        <v>30</v>
      </c>
      <c r="G19" s="22"/>
      <c r="H19" s="29" t="s">
        <v>120</v>
      </c>
      <c r="I19" s="23">
        <f>L19/K19</f>
        <v>290.68799999999999</v>
      </c>
      <c r="J19" s="30" t="s">
        <v>34</v>
      </c>
      <c r="K19" s="31">
        <v>300</v>
      </c>
      <c r="L19" s="32">
        <v>87206.399999999994</v>
      </c>
      <c r="M19" s="30" t="s">
        <v>183</v>
      </c>
      <c r="N19" s="30" t="s">
        <v>32</v>
      </c>
      <c r="O19" s="22"/>
      <c r="P19" s="15" t="s">
        <v>25</v>
      </c>
    </row>
    <row r="20" spans="1:16" ht="15" customHeight="1" x14ac:dyDescent="0.25">
      <c r="A20" s="24">
        <v>2</v>
      </c>
      <c r="B20" s="29" t="s">
        <v>69</v>
      </c>
      <c r="C20" s="21"/>
      <c r="D20" s="21"/>
      <c r="E20" s="22"/>
      <c r="F20" s="22" t="s">
        <v>30</v>
      </c>
      <c r="G20" s="22"/>
      <c r="H20" s="29" t="s">
        <v>121</v>
      </c>
      <c r="I20" s="23">
        <f t="shared" ref="I20:I83" si="0">L20/K20</f>
        <v>376.392</v>
      </c>
      <c r="J20" s="30" t="s">
        <v>34</v>
      </c>
      <c r="K20" s="31">
        <v>300</v>
      </c>
      <c r="L20" s="32">
        <v>112917.6</v>
      </c>
      <c r="M20" s="30" t="s">
        <v>183</v>
      </c>
      <c r="N20" s="30" t="s">
        <v>32</v>
      </c>
      <c r="O20" s="22"/>
    </row>
    <row r="21" spans="1:16" ht="15" customHeight="1" x14ac:dyDescent="0.25">
      <c r="A21" s="24">
        <v>3</v>
      </c>
      <c r="B21" s="29" t="s">
        <v>69</v>
      </c>
      <c r="C21" s="21"/>
      <c r="D21" s="21"/>
      <c r="E21" s="22"/>
      <c r="F21" s="22" t="s">
        <v>30</v>
      </c>
      <c r="G21" s="22"/>
      <c r="H21" s="29" t="s">
        <v>121</v>
      </c>
      <c r="I21" s="23">
        <f t="shared" si="0"/>
        <v>464.94</v>
      </c>
      <c r="J21" s="30" t="s">
        <v>34</v>
      </c>
      <c r="K21" s="31">
        <v>100</v>
      </c>
      <c r="L21" s="32">
        <v>46494</v>
      </c>
      <c r="M21" s="30" t="s">
        <v>183</v>
      </c>
      <c r="N21" s="30" t="s">
        <v>32</v>
      </c>
      <c r="O21" s="22"/>
    </row>
    <row r="22" spans="1:16" ht="15" customHeight="1" x14ac:dyDescent="0.25">
      <c r="A22" s="20">
        <v>4</v>
      </c>
      <c r="B22" s="29" t="s">
        <v>69</v>
      </c>
      <c r="C22" s="21"/>
      <c r="D22" s="21"/>
      <c r="E22" s="22"/>
      <c r="F22" s="22" t="s">
        <v>30</v>
      </c>
      <c r="G22" s="22"/>
      <c r="H22" s="29" t="s">
        <v>122</v>
      </c>
      <c r="I22" s="23">
        <f t="shared" si="0"/>
        <v>488.47200000000004</v>
      </c>
      <c r="J22" s="30" t="s">
        <v>34</v>
      </c>
      <c r="K22" s="31">
        <v>300</v>
      </c>
      <c r="L22" s="32">
        <v>146541.6</v>
      </c>
      <c r="M22" s="30" t="s">
        <v>183</v>
      </c>
      <c r="N22" s="30" t="s">
        <v>32</v>
      </c>
      <c r="O22" s="22"/>
    </row>
    <row r="23" spans="1:16" ht="15" customHeight="1" x14ac:dyDescent="0.25">
      <c r="A23" s="24">
        <v>5</v>
      </c>
      <c r="B23" s="29" t="s">
        <v>69</v>
      </c>
      <c r="C23" s="21"/>
      <c r="D23" s="21"/>
      <c r="E23" s="22"/>
      <c r="F23" s="22" t="s">
        <v>30</v>
      </c>
      <c r="G23" s="22"/>
      <c r="H23" s="29" t="s">
        <v>123</v>
      </c>
      <c r="I23" s="23">
        <f t="shared" si="0"/>
        <v>545.54399999999998</v>
      </c>
      <c r="J23" s="30" t="s">
        <v>34</v>
      </c>
      <c r="K23" s="31">
        <v>100</v>
      </c>
      <c r="L23" s="32">
        <v>54554.400000000001</v>
      </c>
      <c r="M23" s="30" t="s">
        <v>183</v>
      </c>
      <c r="N23" s="30" t="s">
        <v>32</v>
      </c>
      <c r="O23" s="22"/>
    </row>
    <row r="24" spans="1:16" ht="15" customHeight="1" x14ac:dyDescent="0.25">
      <c r="A24" s="24">
        <v>6</v>
      </c>
      <c r="B24" s="29" t="s">
        <v>69</v>
      </c>
      <c r="C24" s="21"/>
      <c r="D24" s="21"/>
      <c r="E24" s="22"/>
      <c r="F24" s="22" t="s">
        <v>30</v>
      </c>
      <c r="G24" s="22"/>
      <c r="H24" s="29" t="s">
        <v>124</v>
      </c>
      <c r="I24" s="23">
        <f t="shared" si="0"/>
        <v>533.52</v>
      </c>
      <c r="J24" s="30" t="s">
        <v>34</v>
      </c>
      <c r="K24" s="31">
        <v>100</v>
      </c>
      <c r="L24" s="32">
        <v>53352</v>
      </c>
      <c r="M24" s="30" t="s">
        <v>183</v>
      </c>
      <c r="N24" s="30" t="s">
        <v>32</v>
      </c>
      <c r="O24" s="22"/>
    </row>
    <row r="25" spans="1:16" ht="15.75" customHeight="1" x14ac:dyDescent="0.25">
      <c r="A25" s="20">
        <v>7</v>
      </c>
      <c r="B25" s="29" t="s">
        <v>70</v>
      </c>
      <c r="C25" s="21"/>
      <c r="D25" s="21"/>
      <c r="E25" s="22"/>
      <c r="F25" s="22" t="s">
        <v>30</v>
      </c>
      <c r="G25" s="22"/>
      <c r="H25" s="29" t="s">
        <v>62</v>
      </c>
      <c r="I25" s="23">
        <f t="shared" si="0"/>
        <v>152.72800000000001</v>
      </c>
      <c r="J25" s="30" t="s">
        <v>34</v>
      </c>
      <c r="K25" s="31">
        <v>10</v>
      </c>
      <c r="L25" s="32">
        <v>1527.28</v>
      </c>
      <c r="M25" s="30" t="s">
        <v>38</v>
      </c>
      <c r="N25" s="30" t="s">
        <v>32</v>
      </c>
      <c r="O25" s="22"/>
    </row>
    <row r="26" spans="1:16" ht="15.75" customHeight="1" x14ac:dyDescent="0.25">
      <c r="A26" s="24">
        <v>8</v>
      </c>
      <c r="B26" s="29" t="s">
        <v>70</v>
      </c>
      <c r="C26" s="21"/>
      <c r="D26" s="21"/>
      <c r="E26" s="22"/>
      <c r="F26" s="22" t="s">
        <v>30</v>
      </c>
      <c r="G26" s="22"/>
      <c r="H26" s="29" t="s">
        <v>125</v>
      </c>
      <c r="I26" s="23">
        <f t="shared" si="0"/>
        <v>132.065</v>
      </c>
      <c r="J26" s="30" t="s">
        <v>34</v>
      </c>
      <c r="K26" s="31">
        <v>40</v>
      </c>
      <c r="L26" s="32">
        <v>5282.6</v>
      </c>
      <c r="M26" s="30" t="s">
        <v>38</v>
      </c>
      <c r="N26" s="30" t="s">
        <v>32</v>
      </c>
      <c r="O26" s="22"/>
    </row>
    <row r="27" spans="1:16" x14ac:dyDescent="0.25">
      <c r="A27" s="24">
        <v>9</v>
      </c>
      <c r="B27" s="29" t="s">
        <v>70</v>
      </c>
      <c r="C27" s="27"/>
      <c r="D27" s="22"/>
      <c r="E27" s="22"/>
      <c r="F27" s="22" t="s">
        <v>30</v>
      </c>
      <c r="G27" s="22"/>
      <c r="H27" s="29" t="s">
        <v>126</v>
      </c>
      <c r="I27" s="23">
        <f t="shared" si="0"/>
        <v>783.74</v>
      </c>
      <c r="J27" s="30" t="s">
        <v>34</v>
      </c>
      <c r="K27" s="31">
        <v>20</v>
      </c>
      <c r="L27" s="32">
        <v>15674.8</v>
      </c>
      <c r="M27" s="30" t="s">
        <v>38</v>
      </c>
      <c r="N27" s="30" t="s">
        <v>32</v>
      </c>
      <c r="O27" s="22"/>
    </row>
    <row r="28" spans="1:16" x14ac:dyDescent="0.25">
      <c r="A28" s="20">
        <v>10</v>
      </c>
      <c r="B28" s="29" t="s">
        <v>70</v>
      </c>
      <c r="C28" s="27"/>
      <c r="D28" s="22"/>
      <c r="E28" s="22"/>
      <c r="F28" s="22" t="s">
        <v>30</v>
      </c>
      <c r="G28" s="22"/>
      <c r="H28" s="29" t="s">
        <v>127</v>
      </c>
      <c r="I28" s="23">
        <f t="shared" si="0"/>
        <v>1181.6336000000001</v>
      </c>
      <c r="J28" s="30" t="s">
        <v>34</v>
      </c>
      <c r="K28" s="31">
        <v>25</v>
      </c>
      <c r="L28" s="32">
        <v>29540.84</v>
      </c>
      <c r="M28" s="30" t="s">
        <v>38</v>
      </c>
      <c r="N28" s="30" t="s">
        <v>32</v>
      </c>
      <c r="O28" s="22"/>
    </row>
    <row r="29" spans="1:16" ht="15" customHeight="1" x14ac:dyDescent="0.25">
      <c r="A29" s="24">
        <v>11</v>
      </c>
      <c r="B29" s="29" t="s">
        <v>71</v>
      </c>
      <c r="C29" s="27"/>
      <c r="D29" s="22"/>
      <c r="E29" s="22"/>
      <c r="F29" s="22" t="s">
        <v>30</v>
      </c>
      <c r="G29" s="22"/>
      <c r="H29" s="29" t="s">
        <v>128</v>
      </c>
      <c r="I29" s="23">
        <f t="shared" si="0"/>
        <v>238.6</v>
      </c>
      <c r="J29" s="30" t="s">
        <v>34</v>
      </c>
      <c r="K29" s="31">
        <v>20</v>
      </c>
      <c r="L29" s="32">
        <v>4772</v>
      </c>
      <c r="M29" s="30" t="s">
        <v>184</v>
      </c>
      <c r="N29" s="30" t="s">
        <v>57</v>
      </c>
      <c r="O29" s="22"/>
    </row>
    <row r="30" spans="1:16" ht="15" customHeight="1" x14ac:dyDescent="0.25">
      <c r="A30" s="24">
        <v>12</v>
      </c>
      <c r="B30" s="29" t="s">
        <v>71</v>
      </c>
      <c r="C30" s="27"/>
      <c r="D30" s="22"/>
      <c r="E30" s="22"/>
      <c r="F30" s="22" t="s">
        <v>30</v>
      </c>
      <c r="G30" s="22"/>
      <c r="H30" s="29" t="s">
        <v>236</v>
      </c>
      <c r="I30" s="23">
        <f t="shared" si="0"/>
        <v>4540</v>
      </c>
      <c r="J30" s="30" t="s">
        <v>35</v>
      </c>
      <c r="K30" s="31">
        <v>4</v>
      </c>
      <c r="L30" s="32">
        <v>18160</v>
      </c>
      <c r="M30" s="30" t="s">
        <v>184</v>
      </c>
      <c r="N30" s="30" t="s">
        <v>57</v>
      </c>
      <c r="O30" s="22"/>
    </row>
    <row r="31" spans="1:16" x14ac:dyDescent="0.25">
      <c r="A31" s="20">
        <v>13</v>
      </c>
      <c r="B31" s="29" t="s">
        <v>72</v>
      </c>
      <c r="C31" s="27"/>
      <c r="D31" s="22"/>
      <c r="E31" s="22"/>
      <c r="F31" s="22" t="s">
        <v>30</v>
      </c>
      <c r="G31" s="22"/>
      <c r="H31" s="29" t="s">
        <v>129</v>
      </c>
      <c r="I31" s="23">
        <f t="shared" si="0"/>
        <v>2815</v>
      </c>
      <c r="J31" s="30" t="s">
        <v>35</v>
      </c>
      <c r="K31" s="31">
        <v>2</v>
      </c>
      <c r="L31" s="32">
        <v>5630</v>
      </c>
      <c r="M31" s="30" t="s">
        <v>67</v>
      </c>
      <c r="N31" s="30" t="s">
        <v>32</v>
      </c>
      <c r="O31" s="22"/>
    </row>
    <row r="32" spans="1:16" ht="30" x14ac:dyDescent="0.25">
      <c r="A32" s="24">
        <v>14</v>
      </c>
      <c r="B32" s="29" t="s">
        <v>73</v>
      </c>
      <c r="C32" s="27"/>
      <c r="D32" s="22"/>
      <c r="E32" s="22"/>
      <c r="F32" s="22" t="s">
        <v>30</v>
      </c>
      <c r="G32" s="22"/>
      <c r="H32" s="29" t="s">
        <v>52</v>
      </c>
      <c r="I32" s="23">
        <f t="shared" si="0"/>
        <v>49</v>
      </c>
      <c r="J32" s="30" t="s">
        <v>40</v>
      </c>
      <c r="K32" s="31">
        <v>50</v>
      </c>
      <c r="L32" s="32">
        <v>2450</v>
      </c>
      <c r="M32" s="30" t="s">
        <v>41</v>
      </c>
      <c r="N32" s="30" t="s">
        <v>56</v>
      </c>
      <c r="O32" s="22"/>
    </row>
    <row r="33" spans="1:15" ht="15" customHeight="1" x14ac:dyDescent="0.25">
      <c r="A33" s="24">
        <v>15</v>
      </c>
      <c r="B33" s="29" t="s">
        <v>74</v>
      </c>
      <c r="C33" s="25"/>
      <c r="D33" s="26"/>
      <c r="E33" s="26"/>
      <c r="F33" s="22" t="s">
        <v>30</v>
      </c>
      <c r="G33" s="26"/>
      <c r="H33" s="29" t="s">
        <v>129</v>
      </c>
      <c r="I33" s="23">
        <f t="shared" si="0"/>
        <v>2815</v>
      </c>
      <c r="J33" s="30" t="s">
        <v>35</v>
      </c>
      <c r="K33" s="31">
        <v>1</v>
      </c>
      <c r="L33" s="32">
        <v>2815</v>
      </c>
      <c r="M33" s="30" t="s">
        <v>67</v>
      </c>
      <c r="N33" s="30" t="s">
        <v>32</v>
      </c>
      <c r="O33" s="26"/>
    </row>
    <row r="34" spans="1:15" ht="30" x14ac:dyDescent="0.25">
      <c r="A34" s="20">
        <v>16</v>
      </c>
      <c r="B34" s="29" t="s">
        <v>75</v>
      </c>
      <c r="C34" s="25"/>
      <c r="D34" s="26"/>
      <c r="E34" s="26"/>
      <c r="F34" s="22" t="s">
        <v>30</v>
      </c>
      <c r="G34" s="26"/>
      <c r="H34" s="29" t="s">
        <v>31</v>
      </c>
      <c r="I34" s="23">
        <f t="shared" si="0"/>
        <v>150</v>
      </c>
      <c r="J34" s="30" t="s">
        <v>34</v>
      </c>
      <c r="K34" s="31">
        <v>1</v>
      </c>
      <c r="L34" s="33">
        <v>150</v>
      </c>
      <c r="M34" s="30" t="s">
        <v>262</v>
      </c>
      <c r="N34" s="30"/>
      <c r="O34" s="26"/>
    </row>
    <row r="35" spans="1:15" x14ac:dyDescent="0.25">
      <c r="A35" s="24">
        <v>17</v>
      </c>
      <c r="B35" s="29" t="s">
        <v>76</v>
      </c>
      <c r="C35" s="25"/>
      <c r="D35" s="26"/>
      <c r="E35" s="26"/>
      <c r="F35" s="22" t="s">
        <v>30</v>
      </c>
      <c r="G35" s="26"/>
      <c r="H35" s="29" t="s">
        <v>130</v>
      </c>
      <c r="I35" s="23">
        <f t="shared" si="0"/>
        <v>350</v>
      </c>
      <c r="J35" s="30" t="s">
        <v>35</v>
      </c>
      <c r="K35" s="31">
        <v>4</v>
      </c>
      <c r="L35" s="32">
        <v>1400</v>
      </c>
      <c r="M35" s="30" t="s">
        <v>185</v>
      </c>
      <c r="N35" s="30" t="s">
        <v>32</v>
      </c>
      <c r="O35" s="26"/>
    </row>
    <row r="36" spans="1:15" x14ac:dyDescent="0.25">
      <c r="A36" s="24">
        <v>18</v>
      </c>
      <c r="B36" s="29" t="s">
        <v>77</v>
      </c>
      <c r="C36" s="25"/>
      <c r="D36" s="26"/>
      <c r="E36" s="26"/>
      <c r="F36" s="22"/>
      <c r="G36" s="26" t="s">
        <v>30</v>
      </c>
      <c r="H36" s="29" t="s">
        <v>131</v>
      </c>
      <c r="I36" s="23">
        <f t="shared" si="0"/>
        <v>8705</v>
      </c>
      <c r="J36" s="30" t="s">
        <v>35</v>
      </c>
      <c r="K36" s="31">
        <v>1</v>
      </c>
      <c r="L36" s="32">
        <v>8705</v>
      </c>
      <c r="M36" s="30" t="s">
        <v>48</v>
      </c>
      <c r="N36" s="30" t="s">
        <v>274</v>
      </c>
      <c r="O36" s="26"/>
    </row>
    <row r="37" spans="1:15" x14ac:dyDescent="0.25">
      <c r="A37" s="20">
        <v>19</v>
      </c>
      <c r="B37" s="29" t="s">
        <v>78</v>
      </c>
      <c r="C37" s="25"/>
      <c r="D37" s="26"/>
      <c r="E37" s="26"/>
      <c r="F37" s="22" t="s">
        <v>30</v>
      </c>
      <c r="G37" s="26"/>
      <c r="H37" s="29" t="s">
        <v>132</v>
      </c>
      <c r="I37" s="23">
        <f t="shared" si="0"/>
        <v>43</v>
      </c>
      <c r="J37" s="30" t="s">
        <v>34</v>
      </c>
      <c r="K37" s="31">
        <v>3</v>
      </c>
      <c r="L37" s="33">
        <v>129</v>
      </c>
      <c r="M37" s="30" t="s">
        <v>67</v>
      </c>
      <c r="N37" s="30" t="s">
        <v>32</v>
      </c>
      <c r="O37" s="26"/>
    </row>
    <row r="38" spans="1:15" x14ac:dyDescent="0.25">
      <c r="A38" s="24">
        <v>20</v>
      </c>
      <c r="B38" s="29" t="s">
        <v>79</v>
      </c>
      <c r="C38" s="25"/>
      <c r="D38" s="26"/>
      <c r="E38" s="26"/>
      <c r="F38" s="22" t="s">
        <v>30</v>
      </c>
      <c r="G38" s="26"/>
      <c r="H38" s="29" t="s">
        <v>133</v>
      </c>
      <c r="I38" s="23">
        <f t="shared" si="0"/>
        <v>133</v>
      </c>
      <c r="J38" s="30" t="s">
        <v>34</v>
      </c>
      <c r="K38" s="31">
        <v>70</v>
      </c>
      <c r="L38" s="32">
        <v>9310</v>
      </c>
      <c r="M38" s="30" t="s">
        <v>45</v>
      </c>
      <c r="N38" s="30" t="s">
        <v>58</v>
      </c>
      <c r="O38" s="26"/>
    </row>
    <row r="39" spans="1:15" x14ac:dyDescent="0.25">
      <c r="A39" s="24">
        <v>21</v>
      </c>
      <c r="B39" s="29" t="s">
        <v>79</v>
      </c>
      <c r="C39" s="25"/>
      <c r="D39" s="26"/>
      <c r="E39" s="26"/>
      <c r="F39" s="22" t="s">
        <v>30</v>
      </c>
      <c r="G39" s="26"/>
      <c r="H39" s="29" t="s">
        <v>134</v>
      </c>
      <c r="I39" s="23">
        <f t="shared" si="0"/>
        <v>212</v>
      </c>
      <c r="J39" s="30" t="s">
        <v>34</v>
      </c>
      <c r="K39" s="31">
        <v>120</v>
      </c>
      <c r="L39" s="32">
        <v>25440</v>
      </c>
      <c r="M39" s="30" t="s">
        <v>45</v>
      </c>
      <c r="N39" s="30" t="s">
        <v>58</v>
      </c>
      <c r="O39" s="26"/>
    </row>
    <row r="40" spans="1:15" ht="30" x14ac:dyDescent="0.25">
      <c r="A40" s="20">
        <v>22</v>
      </c>
      <c r="B40" s="29" t="s">
        <v>79</v>
      </c>
      <c r="C40" s="25"/>
      <c r="D40" s="26"/>
      <c r="E40" s="26"/>
      <c r="F40" s="22" t="s">
        <v>30</v>
      </c>
      <c r="G40" s="26"/>
      <c r="H40" s="29" t="s">
        <v>128</v>
      </c>
      <c r="I40" s="23">
        <f t="shared" si="0"/>
        <v>1575</v>
      </c>
      <c r="J40" s="30" t="s">
        <v>34</v>
      </c>
      <c r="K40" s="31">
        <v>4</v>
      </c>
      <c r="L40" s="32">
        <v>6300</v>
      </c>
      <c r="M40" s="30" t="s">
        <v>37</v>
      </c>
      <c r="N40" s="30" t="s">
        <v>39</v>
      </c>
      <c r="O40" s="26"/>
    </row>
    <row r="41" spans="1:15" x14ac:dyDescent="0.25">
      <c r="A41" s="24">
        <v>23</v>
      </c>
      <c r="B41" s="29" t="s">
        <v>80</v>
      </c>
      <c r="C41" s="25"/>
      <c r="D41" s="26"/>
      <c r="E41" s="26"/>
      <c r="F41" s="22" t="s">
        <v>30</v>
      </c>
      <c r="G41" s="26"/>
      <c r="H41" s="29" t="s">
        <v>135</v>
      </c>
      <c r="I41" s="23">
        <f t="shared" si="0"/>
        <v>368.53800000000001</v>
      </c>
      <c r="J41" s="30" t="s">
        <v>34</v>
      </c>
      <c r="K41" s="34">
        <v>1000</v>
      </c>
      <c r="L41" s="32">
        <v>368538</v>
      </c>
      <c r="M41" s="30" t="s">
        <v>183</v>
      </c>
      <c r="N41" s="30" t="s">
        <v>32</v>
      </c>
      <c r="O41" s="26"/>
    </row>
    <row r="42" spans="1:15" ht="30" x14ac:dyDescent="0.25">
      <c r="A42" s="24">
        <v>24</v>
      </c>
      <c r="B42" s="29" t="s">
        <v>81</v>
      </c>
      <c r="C42" s="25"/>
      <c r="D42" s="26"/>
      <c r="E42" s="26"/>
      <c r="F42" s="22" t="s">
        <v>30</v>
      </c>
      <c r="G42" s="26"/>
      <c r="H42" s="29" t="s">
        <v>52</v>
      </c>
      <c r="I42" s="23">
        <f t="shared" si="0"/>
        <v>49</v>
      </c>
      <c r="J42" s="30" t="s">
        <v>40</v>
      </c>
      <c r="K42" s="31">
        <v>9</v>
      </c>
      <c r="L42" s="33">
        <v>441</v>
      </c>
      <c r="M42" s="30" t="s">
        <v>41</v>
      </c>
      <c r="N42" s="30" t="s">
        <v>56</v>
      </c>
      <c r="O42" s="26"/>
    </row>
    <row r="43" spans="1:15" x14ac:dyDescent="0.25">
      <c r="A43" s="20">
        <v>25</v>
      </c>
      <c r="B43" s="29" t="s">
        <v>81</v>
      </c>
      <c r="C43" s="25"/>
      <c r="D43" s="26"/>
      <c r="E43" s="26"/>
      <c r="F43" s="22" t="s">
        <v>30</v>
      </c>
      <c r="G43" s="26"/>
      <c r="H43" s="29" t="s">
        <v>128</v>
      </c>
      <c r="I43" s="23">
        <f t="shared" si="0"/>
        <v>235.35</v>
      </c>
      <c r="J43" s="30" t="s">
        <v>34</v>
      </c>
      <c r="K43" s="31">
        <v>80</v>
      </c>
      <c r="L43" s="32">
        <v>18828</v>
      </c>
      <c r="M43" s="30" t="s">
        <v>184</v>
      </c>
      <c r="N43" s="30" t="s">
        <v>57</v>
      </c>
      <c r="O43" s="26"/>
    </row>
    <row r="44" spans="1:15" x14ac:dyDescent="0.25">
      <c r="A44" s="24">
        <v>26</v>
      </c>
      <c r="B44" s="29" t="s">
        <v>81</v>
      </c>
      <c r="C44" s="25"/>
      <c r="D44" s="26"/>
      <c r="E44" s="26"/>
      <c r="F44" s="22" t="s">
        <v>30</v>
      </c>
      <c r="G44" s="26"/>
      <c r="H44" s="29" t="s">
        <v>31</v>
      </c>
      <c r="I44" s="23">
        <f t="shared" si="0"/>
        <v>95.9</v>
      </c>
      <c r="J44" s="30" t="s">
        <v>34</v>
      </c>
      <c r="K44" s="31">
        <v>50</v>
      </c>
      <c r="L44" s="32">
        <v>4795</v>
      </c>
      <c r="M44" s="30" t="s">
        <v>184</v>
      </c>
      <c r="N44" s="30" t="s">
        <v>57</v>
      </c>
      <c r="O44" s="26"/>
    </row>
    <row r="45" spans="1:15" ht="30" x14ac:dyDescent="0.25">
      <c r="A45" s="24">
        <v>27</v>
      </c>
      <c r="B45" s="29" t="s">
        <v>82</v>
      </c>
      <c r="C45" s="25"/>
      <c r="D45" s="26"/>
      <c r="E45" s="26"/>
      <c r="F45" s="22" t="s">
        <v>30</v>
      </c>
      <c r="G45" s="26"/>
      <c r="H45" s="29" t="s">
        <v>136</v>
      </c>
      <c r="I45" s="23">
        <f t="shared" si="0"/>
        <v>171</v>
      </c>
      <c r="J45" s="30" t="s">
        <v>34</v>
      </c>
      <c r="K45" s="31">
        <v>70</v>
      </c>
      <c r="L45" s="32">
        <v>11970</v>
      </c>
      <c r="M45" s="30" t="s">
        <v>41</v>
      </c>
      <c r="N45" s="30" t="s">
        <v>56</v>
      </c>
      <c r="O45" s="26"/>
    </row>
    <row r="46" spans="1:15" ht="30" x14ac:dyDescent="0.25">
      <c r="A46" s="20">
        <v>28</v>
      </c>
      <c r="B46" s="29" t="s">
        <v>82</v>
      </c>
      <c r="C46" s="25"/>
      <c r="D46" s="26"/>
      <c r="E46" s="26"/>
      <c r="F46" s="22" t="s">
        <v>30</v>
      </c>
      <c r="G46" s="26"/>
      <c r="H46" s="29" t="s">
        <v>137</v>
      </c>
      <c r="I46" s="23">
        <f t="shared" si="0"/>
        <v>108</v>
      </c>
      <c r="J46" s="30" t="s">
        <v>34</v>
      </c>
      <c r="K46" s="31">
        <v>30</v>
      </c>
      <c r="L46" s="32">
        <v>3240</v>
      </c>
      <c r="M46" s="30" t="s">
        <v>41</v>
      </c>
      <c r="N46" s="30" t="s">
        <v>56</v>
      </c>
      <c r="O46" s="26"/>
    </row>
    <row r="47" spans="1:15" ht="30" x14ac:dyDescent="0.25">
      <c r="A47" s="24">
        <v>29</v>
      </c>
      <c r="B47" s="29" t="s">
        <v>83</v>
      </c>
      <c r="C47" s="25"/>
      <c r="D47" s="26"/>
      <c r="E47" s="26"/>
      <c r="F47" s="22" t="s">
        <v>30</v>
      </c>
      <c r="G47" s="26"/>
      <c r="H47" s="29" t="s">
        <v>139</v>
      </c>
      <c r="I47" s="23">
        <f t="shared" si="0"/>
        <v>1280.0050000000001</v>
      </c>
      <c r="J47" s="30" t="s">
        <v>35</v>
      </c>
      <c r="K47" s="31">
        <v>4</v>
      </c>
      <c r="L47" s="32">
        <v>5120.0200000000004</v>
      </c>
      <c r="M47" s="30" t="s">
        <v>186</v>
      </c>
      <c r="N47" s="30" t="s">
        <v>275</v>
      </c>
      <c r="O47" s="26"/>
    </row>
    <row r="48" spans="1:15" ht="15" customHeight="1" x14ac:dyDescent="0.25">
      <c r="A48" s="24">
        <v>30</v>
      </c>
      <c r="B48" s="29" t="s">
        <v>83</v>
      </c>
      <c r="C48" s="25"/>
      <c r="D48" s="26"/>
      <c r="E48" s="26"/>
      <c r="F48" s="22" t="s">
        <v>30</v>
      </c>
      <c r="G48" s="26"/>
      <c r="H48" s="29" t="s">
        <v>31</v>
      </c>
      <c r="I48" s="23">
        <f t="shared" si="0"/>
        <v>3200</v>
      </c>
      <c r="J48" s="30" t="s">
        <v>34</v>
      </c>
      <c r="K48" s="31">
        <v>50</v>
      </c>
      <c r="L48" s="32">
        <v>160000</v>
      </c>
      <c r="M48" s="30" t="s">
        <v>66</v>
      </c>
      <c r="N48" s="30" t="s">
        <v>32</v>
      </c>
      <c r="O48" s="26"/>
    </row>
    <row r="49" spans="1:15" x14ac:dyDescent="0.25">
      <c r="A49" s="20">
        <v>31</v>
      </c>
      <c r="B49" s="29" t="s">
        <v>83</v>
      </c>
      <c r="C49" s="25"/>
      <c r="D49" s="26"/>
      <c r="E49" s="26"/>
      <c r="F49" s="22" t="s">
        <v>30</v>
      </c>
      <c r="G49" s="26"/>
      <c r="H49" s="29" t="s">
        <v>138</v>
      </c>
      <c r="I49" s="23">
        <f t="shared" si="0"/>
        <v>16500</v>
      </c>
      <c r="J49" s="30" t="s">
        <v>35</v>
      </c>
      <c r="K49" s="31">
        <v>2</v>
      </c>
      <c r="L49" s="32">
        <v>33000</v>
      </c>
      <c r="M49" s="30" t="s">
        <v>66</v>
      </c>
      <c r="N49" s="30" t="s">
        <v>32</v>
      </c>
      <c r="O49" s="26"/>
    </row>
    <row r="50" spans="1:15" x14ac:dyDescent="0.25">
      <c r="A50" s="24">
        <v>32</v>
      </c>
      <c r="B50" s="29" t="s">
        <v>83</v>
      </c>
      <c r="C50" s="25"/>
      <c r="D50" s="26"/>
      <c r="E50" s="26"/>
      <c r="F50" s="22" t="s">
        <v>30</v>
      </c>
      <c r="G50" s="26"/>
      <c r="H50" s="29" t="s">
        <v>140</v>
      </c>
      <c r="I50" s="23">
        <f t="shared" si="0"/>
        <v>1920</v>
      </c>
      <c r="J50" s="30" t="s">
        <v>34</v>
      </c>
      <c r="K50" s="31">
        <v>15</v>
      </c>
      <c r="L50" s="32">
        <v>28800</v>
      </c>
      <c r="M50" s="30" t="s">
        <v>66</v>
      </c>
      <c r="N50" s="30" t="s">
        <v>32</v>
      </c>
      <c r="O50" s="26"/>
    </row>
    <row r="51" spans="1:15" x14ac:dyDescent="0.25">
      <c r="A51" s="24">
        <v>33</v>
      </c>
      <c r="B51" s="29" t="s">
        <v>84</v>
      </c>
      <c r="C51" s="25"/>
      <c r="D51" s="26"/>
      <c r="E51" s="26"/>
      <c r="F51" s="22"/>
      <c r="G51" s="26" t="s">
        <v>30</v>
      </c>
      <c r="H51" s="29" t="s">
        <v>131</v>
      </c>
      <c r="I51" s="23">
        <f t="shared" si="0"/>
        <v>8705</v>
      </c>
      <c r="J51" s="30" t="s">
        <v>35</v>
      </c>
      <c r="K51" s="31">
        <v>4</v>
      </c>
      <c r="L51" s="32">
        <v>34820</v>
      </c>
      <c r="M51" s="30" t="s">
        <v>48</v>
      </c>
      <c r="N51" s="30" t="s">
        <v>274</v>
      </c>
      <c r="O51" s="26"/>
    </row>
    <row r="52" spans="1:15" x14ac:dyDescent="0.25">
      <c r="A52" s="20">
        <v>34</v>
      </c>
      <c r="B52" s="29" t="s">
        <v>85</v>
      </c>
      <c r="C52" s="25"/>
      <c r="D52" s="26"/>
      <c r="E52" s="26"/>
      <c r="F52" s="22" t="s">
        <v>30</v>
      </c>
      <c r="G52" s="26"/>
      <c r="H52" s="29" t="s">
        <v>141</v>
      </c>
      <c r="I52" s="23">
        <f t="shared" si="0"/>
        <v>245.11</v>
      </c>
      <c r="J52" s="30" t="s">
        <v>35</v>
      </c>
      <c r="K52" s="31">
        <v>60</v>
      </c>
      <c r="L52" s="32">
        <v>14706.6</v>
      </c>
      <c r="M52" s="30" t="s">
        <v>187</v>
      </c>
      <c r="N52" s="30" t="s">
        <v>32</v>
      </c>
      <c r="O52" s="26"/>
    </row>
    <row r="53" spans="1:15" x14ac:dyDescent="0.25">
      <c r="A53" s="24">
        <v>35</v>
      </c>
      <c r="B53" s="29" t="s">
        <v>86</v>
      </c>
      <c r="C53" s="25"/>
      <c r="D53" s="26"/>
      <c r="E53" s="26"/>
      <c r="F53" s="22" t="s">
        <v>30</v>
      </c>
      <c r="G53" s="26"/>
      <c r="H53" s="29" t="s">
        <v>142</v>
      </c>
      <c r="I53" s="23">
        <f t="shared" si="0"/>
        <v>144</v>
      </c>
      <c r="J53" s="30" t="s">
        <v>34</v>
      </c>
      <c r="K53" s="31">
        <v>50</v>
      </c>
      <c r="L53" s="32">
        <v>7200</v>
      </c>
      <c r="M53" s="30" t="s">
        <v>45</v>
      </c>
      <c r="N53" s="30" t="s">
        <v>58</v>
      </c>
      <c r="O53" s="26"/>
    </row>
    <row r="54" spans="1:15" ht="15" customHeight="1" x14ac:dyDescent="0.25">
      <c r="A54" s="24">
        <v>36</v>
      </c>
      <c r="B54" s="29" t="s">
        <v>86</v>
      </c>
      <c r="C54" s="25"/>
      <c r="D54" s="26"/>
      <c r="E54" s="26"/>
      <c r="F54" s="22" t="s">
        <v>30</v>
      </c>
      <c r="G54" s="26"/>
      <c r="H54" s="29" t="s">
        <v>237</v>
      </c>
      <c r="I54" s="23">
        <f t="shared" si="0"/>
        <v>989.09</v>
      </c>
      <c r="J54" s="30" t="s">
        <v>35</v>
      </c>
      <c r="K54" s="31">
        <v>2</v>
      </c>
      <c r="L54" s="32">
        <v>1978.18</v>
      </c>
      <c r="M54" s="30" t="s">
        <v>188</v>
      </c>
      <c r="N54" s="30" t="s">
        <v>32</v>
      </c>
      <c r="O54" s="26"/>
    </row>
    <row r="55" spans="1:15" x14ac:dyDescent="0.25">
      <c r="A55" s="20">
        <v>37</v>
      </c>
      <c r="B55" s="29" t="s">
        <v>87</v>
      </c>
      <c r="C55" s="25"/>
      <c r="D55" s="26"/>
      <c r="E55" s="26"/>
      <c r="F55" s="22" t="s">
        <v>30</v>
      </c>
      <c r="G55" s="26"/>
      <c r="H55" s="29" t="s">
        <v>143</v>
      </c>
      <c r="I55" s="23">
        <f t="shared" si="0"/>
        <v>105.14</v>
      </c>
      <c r="J55" s="30" t="s">
        <v>34</v>
      </c>
      <c r="K55" s="31">
        <v>100</v>
      </c>
      <c r="L55" s="32">
        <v>10514</v>
      </c>
      <c r="M55" s="30" t="s">
        <v>184</v>
      </c>
      <c r="N55" s="30" t="s">
        <v>57</v>
      </c>
      <c r="O55" s="26"/>
    </row>
    <row r="56" spans="1:15" x14ac:dyDescent="0.25">
      <c r="A56" s="24">
        <v>38</v>
      </c>
      <c r="B56" s="29" t="s">
        <v>87</v>
      </c>
      <c r="C56" s="25"/>
      <c r="D56" s="26"/>
      <c r="E56" s="26"/>
      <c r="F56" s="28" t="s">
        <v>30</v>
      </c>
      <c r="G56" s="26"/>
      <c r="H56" s="29" t="s">
        <v>144</v>
      </c>
      <c r="I56" s="23">
        <f t="shared" si="0"/>
        <v>70.650000000000006</v>
      </c>
      <c r="J56" s="30" t="s">
        <v>34</v>
      </c>
      <c r="K56" s="31">
        <v>300</v>
      </c>
      <c r="L56" s="32">
        <v>21195</v>
      </c>
      <c r="M56" s="30" t="s">
        <v>184</v>
      </c>
      <c r="N56" s="30" t="s">
        <v>57</v>
      </c>
      <c r="O56" s="26"/>
    </row>
    <row r="57" spans="1:15" x14ac:dyDescent="0.25">
      <c r="A57" s="24">
        <v>39</v>
      </c>
      <c r="B57" s="29" t="s">
        <v>87</v>
      </c>
      <c r="C57" s="25"/>
      <c r="D57" s="26"/>
      <c r="E57" s="26"/>
      <c r="F57" s="28" t="s">
        <v>30</v>
      </c>
      <c r="G57" s="26"/>
      <c r="H57" s="29" t="s">
        <v>145</v>
      </c>
      <c r="I57" s="23">
        <f t="shared" si="0"/>
        <v>385.26</v>
      </c>
      <c r="J57" s="30" t="s">
        <v>34</v>
      </c>
      <c r="K57" s="31">
        <v>100</v>
      </c>
      <c r="L57" s="32">
        <v>38526</v>
      </c>
      <c r="M57" s="30" t="s">
        <v>184</v>
      </c>
      <c r="N57" s="30" t="s">
        <v>57</v>
      </c>
      <c r="O57" s="26"/>
    </row>
    <row r="58" spans="1:15" ht="30" x14ac:dyDescent="0.25">
      <c r="A58" s="20">
        <v>40</v>
      </c>
      <c r="B58" s="29" t="s">
        <v>88</v>
      </c>
      <c r="C58" s="25"/>
      <c r="D58" s="26"/>
      <c r="E58" s="26"/>
      <c r="F58" s="28" t="s">
        <v>30</v>
      </c>
      <c r="G58" s="26"/>
      <c r="H58" s="29" t="s">
        <v>55</v>
      </c>
      <c r="I58" s="23">
        <f t="shared" si="0"/>
        <v>89.8</v>
      </c>
      <c r="J58" s="30" t="s">
        <v>34</v>
      </c>
      <c r="K58" s="31">
        <v>5</v>
      </c>
      <c r="L58" s="33">
        <v>449</v>
      </c>
      <c r="M58" s="30" t="s">
        <v>262</v>
      </c>
      <c r="N58" s="30" t="s">
        <v>32</v>
      </c>
      <c r="O58" s="26"/>
    </row>
    <row r="59" spans="1:15" x14ac:dyDescent="0.25">
      <c r="A59" s="24">
        <v>41</v>
      </c>
      <c r="B59" s="29" t="s">
        <v>89</v>
      </c>
      <c r="C59" s="25"/>
      <c r="D59" s="26"/>
      <c r="E59" s="26"/>
      <c r="F59" s="28" t="s">
        <v>30</v>
      </c>
      <c r="G59" s="26"/>
      <c r="H59" s="29" t="s">
        <v>238</v>
      </c>
      <c r="I59" s="23">
        <f t="shared" si="0"/>
        <v>4981.3999999999996</v>
      </c>
      <c r="J59" s="30" t="s">
        <v>35</v>
      </c>
      <c r="K59" s="31">
        <v>60</v>
      </c>
      <c r="L59" s="32">
        <v>298884</v>
      </c>
      <c r="M59" s="30" t="s">
        <v>189</v>
      </c>
      <c r="N59" s="30" t="s">
        <v>32</v>
      </c>
      <c r="O59" s="26"/>
    </row>
    <row r="60" spans="1:15" x14ac:dyDescent="0.25">
      <c r="A60" s="24">
        <v>42</v>
      </c>
      <c r="B60" s="29" t="s">
        <v>90</v>
      </c>
      <c r="C60" s="25"/>
      <c r="D60" s="26"/>
      <c r="E60" s="26"/>
      <c r="F60" s="28" t="s">
        <v>30</v>
      </c>
      <c r="G60" s="26"/>
      <c r="H60" s="29" t="s">
        <v>146</v>
      </c>
      <c r="I60" s="23">
        <f t="shared" si="0"/>
        <v>212</v>
      </c>
      <c r="J60" s="30" t="s">
        <v>34</v>
      </c>
      <c r="K60" s="31">
        <v>80</v>
      </c>
      <c r="L60" s="32">
        <v>16960</v>
      </c>
      <c r="M60" s="30" t="s">
        <v>45</v>
      </c>
      <c r="N60" s="30" t="s">
        <v>58</v>
      </c>
      <c r="O60" s="26"/>
    </row>
    <row r="61" spans="1:15" x14ac:dyDescent="0.25">
      <c r="A61" s="20">
        <v>43</v>
      </c>
      <c r="B61" s="29" t="s">
        <v>90</v>
      </c>
      <c r="C61" s="25"/>
      <c r="D61" s="26"/>
      <c r="E61" s="26"/>
      <c r="F61" s="26" t="s">
        <v>30</v>
      </c>
      <c r="G61" s="26"/>
      <c r="H61" s="29" t="s">
        <v>147</v>
      </c>
      <c r="I61" s="23">
        <f t="shared" si="0"/>
        <v>255</v>
      </c>
      <c r="J61" s="30" t="s">
        <v>34</v>
      </c>
      <c r="K61" s="31">
        <v>20</v>
      </c>
      <c r="L61" s="32">
        <v>5100</v>
      </c>
      <c r="M61" s="30" t="s">
        <v>45</v>
      </c>
      <c r="N61" s="30" t="s">
        <v>58</v>
      </c>
      <c r="O61" s="26"/>
    </row>
    <row r="62" spans="1:15" x14ac:dyDescent="0.25">
      <c r="A62" s="24">
        <v>44</v>
      </c>
      <c r="B62" s="29" t="s">
        <v>90</v>
      </c>
      <c r="C62" s="25"/>
      <c r="D62" s="26"/>
      <c r="E62" s="26"/>
      <c r="F62" s="28" t="s">
        <v>30</v>
      </c>
      <c r="G62" s="26"/>
      <c r="H62" s="29" t="s">
        <v>148</v>
      </c>
      <c r="I62" s="23">
        <f t="shared" si="0"/>
        <v>144</v>
      </c>
      <c r="J62" s="30" t="s">
        <v>34</v>
      </c>
      <c r="K62" s="31">
        <v>50</v>
      </c>
      <c r="L62" s="32">
        <v>7200</v>
      </c>
      <c r="M62" s="30" t="s">
        <v>45</v>
      </c>
      <c r="N62" s="30" t="s">
        <v>58</v>
      </c>
      <c r="O62" s="26"/>
    </row>
    <row r="63" spans="1:15" x14ac:dyDescent="0.25">
      <c r="A63" s="24">
        <v>45</v>
      </c>
      <c r="B63" s="29" t="s">
        <v>90</v>
      </c>
      <c r="C63" s="25"/>
      <c r="D63" s="26"/>
      <c r="E63" s="26"/>
      <c r="F63" s="28" t="s">
        <v>30</v>
      </c>
      <c r="G63" s="26"/>
      <c r="H63" s="29" t="s">
        <v>148</v>
      </c>
      <c r="I63" s="23">
        <f t="shared" si="0"/>
        <v>144</v>
      </c>
      <c r="J63" s="30" t="s">
        <v>34</v>
      </c>
      <c r="K63" s="31">
        <v>200</v>
      </c>
      <c r="L63" s="32">
        <v>28800</v>
      </c>
      <c r="M63" s="30" t="s">
        <v>45</v>
      </c>
      <c r="N63" s="30" t="s">
        <v>58</v>
      </c>
      <c r="O63" s="26"/>
    </row>
    <row r="64" spans="1:15" x14ac:dyDescent="0.25">
      <c r="A64" s="20">
        <v>46</v>
      </c>
      <c r="B64" s="29" t="s">
        <v>90</v>
      </c>
      <c r="C64" s="25"/>
      <c r="D64" s="26"/>
      <c r="E64" s="26"/>
      <c r="F64" s="28" t="s">
        <v>30</v>
      </c>
      <c r="G64" s="26"/>
      <c r="H64" s="29" t="s">
        <v>149</v>
      </c>
      <c r="I64" s="23">
        <f t="shared" si="0"/>
        <v>63</v>
      </c>
      <c r="J64" s="30" t="s">
        <v>34</v>
      </c>
      <c r="K64" s="31">
        <v>70</v>
      </c>
      <c r="L64" s="32">
        <v>4410</v>
      </c>
      <c r="M64" s="30" t="s">
        <v>45</v>
      </c>
      <c r="N64" s="30" t="s">
        <v>58</v>
      </c>
      <c r="O64" s="26"/>
    </row>
    <row r="65" spans="1:15" x14ac:dyDescent="0.25">
      <c r="A65" s="24">
        <v>47</v>
      </c>
      <c r="B65" s="29" t="s">
        <v>90</v>
      </c>
      <c r="C65" s="25"/>
      <c r="D65" s="26"/>
      <c r="E65" s="26"/>
      <c r="F65" s="28" t="s">
        <v>30</v>
      </c>
      <c r="G65" s="26"/>
      <c r="H65" s="29" t="s">
        <v>150</v>
      </c>
      <c r="I65" s="23">
        <f t="shared" si="0"/>
        <v>254</v>
      </c>
      <c r="J65" s="30" t="s">
        <v>34</v>
      </c>
      <c r="K65" s="31">
        <v>30</v>
      </c>
      <c r="L65" s="32">
        <v>7620</v>
      </c>
      <c r="M65" s="30" t="s">
        <v>45</v>
      </c>
      <c r="N65" s="30" t="s">
        <v>58</v>
      </c>
      <c r="O65" s="26"/>
    </row>
    <row r="66" spans="1:15" ht="30" x14ac:dyDescent="0.25">
      <c r="A66" s="24">
        <v>48</v>
      </c>
      <c r="B66" s="29" t="s">
        <v>91</v>
      </c>
      <c r="C66" s="25"/>
      <c r="D66" s="26"/>
      <c r="E66" s="26"/>
      <c r="F66" s="28" t="s">
        <v>30</v>
      </c>
      <c r="G66" s="26"/>
      <c r="H66" s="29" t="s">
        <v>151</v>
      </c>
      <c r="I66" s="23">
        <f t="shared" si="0"/>
        <v>3250</v>
      </c>
      <c r="J66" s="30" t="s">
        <v>34</v>
      </c>
      <c r="K66" s="31">
        <v>1</v>
      </c>
      <c r="L66" s="32">
        <v>3250</v>
      </c>
      <c r="M66" s="30" t="s">
        <v>190</v>
      </c>
      <c r="N66" s="30" t="s">
        <v>32</v>
      </c>
      <c r="O66" s="26"/>
    </row>
    <row r="67" spans="1:15" x14ac:dyDescent="0.25">
      <c r="A67" s="20">
        <v>49</v>
      </c>
      <c r="B67" s="29" t="s">
        <v>92</v>
      </c>
      <c r="C67" s="25"/>
      <c r="D67" s="26"/>
      <c r="E67" s="26"/>
      <c r="F67" s="28" t="s">
        <v>30</v>
      </c>
      <c r="G67" s="26"/>
      <c r="H67" s="29" t="s">
        <v>152</v>
      </c>
      <c r="I67" s="23">
        <f t="shared" si="0"/>
        <v>6494</v>
      </c>
      <c r="J67" s="30" t="s">
        <v>34</v>
      </c>
      <c r="K67" s="31">
        <v>50</v>
      </c>
      <c r="L67" s="32">
        <v>324700</v>
      </c>
      <c r="M67" s="30" t="s">
        <v>38</v>
      </c>
      <c r="N67" s="30" t="s">
        <v>32</v>
      </c>
      <c r="O67" s="26"/>
    </row>
    <row r="68" spans="1:15" x14ac:dyDescent="0.25">
      <c r="A68" s="24">
        <v>50</v>
      </c>
      <c r="B68" s="29" t="s">
        <v>92</v>
      </c>
      <c r="C68" s="25"/>
      <c r="D68" s="26"/>
      <c r="E68" s="26"/>
      <c r="F68" s="28" t="s">
        <v>30</v>
      </c>
      <c r="G68" s="26"/>
      <c r="H68" s="29" t="s">
        <v>153</v>
      </c>
      <c r="I68" s="23">
        <f t="shared" si="0"/>
        <v>94.92</v>
      </c>
      <c r="J68" s="30" t="s">
        <v>34</v>
      </c>
      <c r="K68" s="31">
        <v>50</v>
      </c>
      <c r="L68" s="32">
        <v>4746</v>
      </c>
      <c r="M68" s="30" t="s">
        <v>38</v>
      </c>
      <c r="N68" s="30" t="s">
        <v>32</v>
      </c>
      <c r="O68" s="26"/>
    </row>
    <row r="69" spans="1:15" x14ac:dyDescent="0.25">
      <c r="A69" s="24">
        <v>51</v>
      </c>
      <c r="B69" s="29" t="s">
        <v>92</v>
      </c>
      <c r="C69" s="25"/>
      <c r="D69" s="26"/>
      <c r="E69" s="26"/>
      <c r="F69" s="28" t="s">
        <v>30</v>
      </c>
      <c r="G69" s="26"/>
      <c r="H69" s="29" t="s">
        <v>147</v>
      </c>
      <c r="I69" s="23">
        <f t="shared" si="0"/>
        <v>502.88756000000001</v>
      </c>
      <c r="J69" s="30" t="s">
        <v>34</v>
      </c>
      <c r="K69" s="31">
        <v>250</v>
      </c>
      <c r="L69" s="32">
        <v>125721.89</v>
      </c>
      <c r="M69" s="30" t="s">
        <v>38</v>
      </c>
      <c r="N69" s="30" t="s">
        <v>32</v>
      </c>
      <c r="O69" s="26"/>
    </row>
    <row r="70" spans="1:15" ht="30" x14ac:dyDescent="0.25">
      <c r="A70" s="20">
        <v>52</v>
      </c>
      <c r="B70" s="29" t="s">
        <v>93</v>
      </c>
      <c r="C70" s="25"/>
      <c r="D70" s="26"/>
      <c r="E70" s="26"/>
      <c r="F70" s="28" t="s">
        <v>30</v>
      </c>
      <c r="G70" s="26"/>
      <c r="H70" s="29" t="s">
        <v>29</v>
      </c>
      <c r="I70" s="23">
        <f t="shared" si="0"/>
        <v>109361.65997706421</v>
      </c>
      <c r="J70" s="30" t="s">
        <v>0</v>
      </c>
      <c r="K70" s="31">
        <v>3.488</v>
      </c>
      <c r="L70" s="32">
        <v>381453.47</v>
      </c>
      <c r="M70" s="30" t="s">
        <v>47</v>
      </c>
      <c r="N70" s="30" t="s">
        <v>50</v>
      </c>
      <c r="O70" s="26"/>
    </row>
    <row r="71" spans="1:15" ht="30" x14ac:dyDescent="0.25">
      <c r="A71" s="24">
        <v>53</v>
      </c>
      <c r="B71" s="29" t="s">
        <v>93</v>
      </c>
      <c r="C71" s="25"/>
      <c r="D71" s="26"/>
      <c r="E71" s="26"/>
      <c r="F71" s="28" t="s">
        <v>30</v>
      </c>
      <c r="G71" s="26"/>
      <c r="H71" s="29" t="s">
        <v>52</v>
      </c>
      <c r="I71" s="23">
        <f t="shared" si="0"/>
        <v>60</v>
      </c>
      <c r="J71" s="30" t="s">
        <v>40</v>
      </c>
      <c r="K71" s="31">
        <v>5</v>
      </c>
      <c r="L71" s="33">
        <v>300</v>
      </c>
      <c r="M71" s="30" t="s">
        <v>41</v>
      </c>
      <c r="N71" s="30" t="s">
        <v>56</v>
      </c>
      <c r="O71" s="26"/>
    </row>
    <row r="72" spans="1:15" ht="30" x14ac:dyDescent="0.25">
      <c r="A72" s="24">
        <v>54</v>
      </c>
      <c r="B72" s="29" t="s">
        <v>93</v>
      </c>
      <c r="C72" s="25"/>
      <c r="D72" s="26"/>
      <c r="E72" s="26"/>
      <c r="F72" s="28" t="s">
        <v>30</v>
      </c>
      <c r="G72" s="26"/>
      <c r="H72" s="29" t="s">
        <v>154</v>
      </c>
      <c r="I72" s="23">
        <f t="shared" si="0"/>
        <v>72</v>
      </c>
      <c r="J72" s="30" t="s">
        <v>40</v>
      </c>
      <c r="K72" s="31">
        <v>3</v>
      </c>
      <c r="L72" s="33">
        <v>216</v>
      </c>
      <c r="M72" s="30" t="s">
        <v>41</v>
      </c>
      <c r="N72" s="30" t="s">
        <v>56</v>
      </c>
      <c r="O72" s="26"/>
    </row>
    <row r="73" spans="1:15" x14ac:dyDescent="0.25">
      <c r="A73" s="20">
        <v>55</v>
      </c>
      <c r="B73" s="29" t="s">
        <v>94</v>
      </c>
      <c r="C73" s="25"/>
      <c r="D73" s="26"/>
      <c r="E73" s="26"/>
      <c r="F73" s="28" t="s">
        <v>30</v>
      </c>
      <c r="G73" s="26"/>
      <c r="H73" s="29" t="s">
        <v>155</v>
      </c>
      <c r="I73" s="23">
        <f t="shared" si="0"/>
        <v>3390</v>
      </c>
      <c r="J73" s="30" t="s">
        <v>35</v>
      </c>
      <c r="K73" s="31">
        <v>20</v>
      </c>
      <c r="L73" s="32">
        <v>67800</v>
      </c>
      <c r="M73" s="30" t="s">
        <v>192</v>
      </c>
      <c r="N73" s="30" t="s">
        <v>32</v>
      </c>
      <c r="O73" s="26"/>
    </row>
    <row r="74" spans="1:15" x14ac:dyDescent="0.25">
      <c r="A74" s="24">
        <v>56</v>
      </c>
      <c r="B74" s="29" t="s">
        <v>94</v>
      </c>
      <c r="C74" s="25"/>
      <c r="D74" s="26"/>
      <c r="E74" s="26"/>
      <c r="F74" s="28" t="s">
        <v>30</v>
      </c>
      <c r="G74" s="26"/>
      <c r="H74" s="29" t="s">
        <v>239</v>
      </c>
      <c r="I74" s="23">
        <f t="shared" si="0"/>
        <v>1895</v>
      </c>
      <c r="J74" s="30" t="s">
        <v>34</v>
      </c>
      <c r="K74" s="31">
        <v>16</v>
      </c>
      <c r="L74" s="32">
        <v>30320</v>
      </c>
      <c r="M74" s="30" t="s">
        <v>191</v>
      </c>
      <c r="N74" s="30" t="s">
        <v>32</v>
      </c>
      <c r="O74" s="26"/>
    </row>
    <row r="75" spans="1:15" x14ac:dyDescent="0.25">
      <c r="A75" s="24">
        <v>57</v>
      </c>
      <c r="B75" s="29" t="s">
        <v>94</v>
      </c>
      <c r="C75" s="25"/>
      <c r="D75" s="26"/>
      <c r="E75" s="26"/>
      <c r="F75" s="28" t="s">
        <v>30</v>
      </c>
      <c r="G75" s="26"/>
      <c r="H75" s="29" t="s">
        <v>59</v>
      </c>
      <c r="I75" s="23">
        <f t="shared" si="0"/>
        <v>86.85</v>
      </c>
      <c r="J75" s="30" t="s">
        <v>34</v>
      </c>
      <c r="K75" s="31">
        <v>20</v>
      </c>
      <c r="L75" s="32">
        <v>1737</v>
      </c>
      <c r="M75" s="30" t="s">
        <v>184</v>
      </c>
      <c r="N75" s="30" t="s">
        <v>57</v>
      </c>
      <c r="O75" s="26"/>
    </row>
    <row r="76" spans="1:15" x14ac:dyDescent="0.25">
      <c r="A76" s="20">
        <v>58</v>
      </c>
      <c r="B76" s="29" t="s">
        <v>95</v>
      </c>
      <c r="C76" s="25"/>
      <c r="D76" s="26"/>
      <c r="E76" s="26"/>
      <c r="F76" s="28" t="s">
        <v>30</v>
      </c>
      <c r="G76" s="26"/>
      <c r="H76" s="29" t="s">
        <v>157</v>
      </c>
      <c r="I76" s="23">
        <f t="shared" si="0"/>
        <v>239.54499999999999</v>
      </c>
      <c r="J76" s="30" t="s">
        <v>34</v>
      </c>
      <c r="K76" s="31">
        <v>50</v>
      </c>
      <c r="L76" s="32">
        <v>11977.25</v>
      </c>
      <c r="M76" s="30" t="s">
        <v>193</v>
      </c>
      <c r="N76" s="30" t="s">
        <v>32</v>
      </c>
      <c r="O76" s="26"/>
    </row>
    <row r="77" spans="1:15" x14ac:dyDescent="0.25">
      <c r="A77" s="24">
        <v>59</v>
      </c>
      <c r="B77" s="29" t="s">
        <v>95</v>
      </c>
      <c r="C77" s="25"/>
      <c r="D77" s="26"/>
      <c r="E77" s="26"/>
      <c r="F77" s="28" t="s">
        <v>30</v>
      </c>
      <c r="G77" s="26"/>
      <c r="H77" s="29" t="s">
        <v>158</v>
      </c>
      <c r="I77" s="23">
        <f t="shared" si="0"/>
        <v>7901.65</v>
      </c>
      <c r="J77" s="30" t="s">
        <v>35</v>
      </c>
      <c r="K77" s="31">
        <v>2</v>
      </c>
      <c r="L77" s="32">
        <v>15803.3</v>
      </c>
      <c r="M77" s="30" t="s">
        <v>193</v>
      </c>
      <c r="N77" s="30" t="s">
        <v>32</v>
      </c>
      <c r="O77" s="26"/>
    </row>
    <row r="78" spans="1:15" x14ac:dyDescent="0.25">
      <c r="A78" s="24">
        <v>60</v>
      </c>
      <c r="B78" s="29" t="s">
        <v>95</v>
      </c>
      <c r="C78" s="25"/>
      <c r="D78" s="26"/>
      <c r="E78" s="26"/>
      <c r="F78" s="28" t="s">
        <v>30</v>
      </c>
      <c r="G78" s="26"/>
      <c r="H78" s="29" t="s">
        <v>156</v>
      </c>
      <c r="I78" s="23">
        <f t="shared" si="0"/>
        <v>309.29599999999999</v>
      </c>
      <c r="J78" s="30" t="s">
        <v>34</v>
      </c>
      <c r="K78" s="31">
        <v>40</v>
      </c>
      <c r="L78" s="32">
        <v>12371.84</v>
      </c>
      <c r="M78" s="30" t="s">
        <v>38</v>
      </c>
      <c r="N78" s="30" t="s">
        <v>32</v>
      </c>
      <c r="O78" s="26"/>
    </row>
    <row r="79" spans="1:15" x14ac:dyDescent="0.25">
      <c r="A79" s="20">
        <v>61</v>
      </c>
      <c r="B79" s="29" t="s">
        <v>96</v>
      </c>
      <c r="C79" s="25"/>
      <c r="D79" s="26"/>
      <c r="E79" s="26"/>
      <c r="F79" s="28" t="s">
        <v>30</v>
      </c>
      <c r="G79" s="26"/>
      <c r="H79" s="29" t="s">
        <v>159</v>
      </c>
      <c r="I79" s="23">
        <f t="shared" si="0"/>
        <v>95</v>
      </c>
      <c r="J79" s="30" t="s">
        <v>34</v>
      </c>
      <c r="K79" s="31">
        <v>50</v>
      </c>
      <c r="L79" s="32">
        <v>4750</v>
      </c>
      <c r="M79" s="30" t="s">
        <v>45</v>
      </c>
      <c r="N79" s="30" t="s">
        <v>58</v>
      </c>
      <c r="O79" s="26"/>
    </row>
    <row r="80" spans="1:15" x14ac:dyDescent="0.25">
      <c r="A80" s="24">
        <v>62</v>
      </c>
      <c r="B80" s="29" t="s">
        <v>97</v>
      </c>
      <c r="C80" s="25"/>
      <c r="D80" s="26"/>
      <c r="E80" s="26"/>
      <c r="F80" s="28" t="s">
        <v>30</v>
      </c>
      <c r="G80" s="26"/>
      <c r="H80" s="29" t="s">
        <v>160</v>
      </c>
      <c r="I80" s="23">
        <f t="shared" si="0"/>
        <v>42.24</v>
      </c>
      <c r="J80" s="30" t="s">
        <v>35</v>
      </c>
      <c r="K80" s="31">
        <v>16</v>
      </c>
      <c r="L80" s="33">
        <v>675.84</v>
      </c>
      <c r="M80" s="30" t="s">
        <v>67</v>
      </c>
      <c r="N80" s="30" t="s">
        <v>32</v>
      </c>
      <c r="O80" s="26"/>
    </row>
    <row r="81" spans="1:15" x14ac:dyDescent="0.25">
      <c r="A81" s="24">
        <v>63</v>
      </c>
      <c r="B81" s="29" t="s">
        <v>97</v>
      </c>
      <c r="C81" s="25"/>
      <c r="D81" s="26"/>
      <c r="E81" s="26"/>
      <c r="F81" s="28" t="s">
        <v>30</v>
      </c>
      <c r="G81" s="26"/>
      <c r="H81" s="29" t="s">
        <v>125</v>
      </c>
      <c r="I81" s="23">
        <f t="shared" si="0"/>
        <v>111</v>
      </c>
      <c r="J81" s="30" t="s">
        <v>34</v>
      </c>
      <c r="K81" s="31">
        <v>20</v>
      </c>
      <c r="L81" s="32">
        <v>2220</v>
      </c>
      <c r="M81" s="30" t="s">
        <v>67</v>
      </c>
      <c r="N81" s="30" t="s">
        <v>32</v>
      </c>
      <c r="O81" s="26"/>
    </row>
    <row r="82" spans="1:15" x14ac:dyDescent="0.25">
      <c r="A82" s="20">
        <v>64</v>
      </c>
      <c r="B82" s="29" t="s">
        <v>97</v>
      </c>
      <c r="C82" s="25"/>
      <c r="D82" s="26"/>
      <c r="E82" s="26"/>
      <c r="F82" s="28" t="s">
        <v>30</v>
      </c>
      <c r="G82" s="26"/>
      <c r="H82" s="29" t="s">
        <v>61</v>
      </c>
      <c r="I82" s="23">
        <f t="shared" si="0"/>
        <v>73.37</v>
      </c>
      <c r="J82" s="30" t="s">
        <v>34</v>
      </c>
      <c r="K82" s="31">
        <v>400</v>
      </c>
      <c r="L82" s="32">
        <v>29348</v>
      </c>
      <c r="M82" s="30" t="s">
        <v>67</v>
      </c>
      <c r="N82" s="30" t="s">
        <v>32</v>
      </c>
      <c r="O82" s="26"/>
    </row>
    <row r="83" spans="1:15" ht="45" x14ac:dyDescent="0.25">
      <c r="A83" s="24">
        <v>65</v>
      </c>
      <c r="B83" s="29" t="s">
        <v>97</v>
      </c>
      <c r="C83" s="25"/>
      <c r="D83" s="26"/>
      <c r="E83" s="26"/>
      <c r="F83" s="28" t="s">
        <v>30</v>
      </c>
      <c r="G83" s="26"/>
      <c r="H83" s="29" t="s">
        <v>63</v>
      </c>
      <c r="I83" s="23">
        <f t="shared" si="0"/>
        <v>25.74</v>
      </c>
      <c r="J83" s="30" t="s">
        <v>34</v>
      </c>
      <c r="K83" s="34">
        <v>7000</v>
      </c>
      <c r="L83" s="32">
        <v>180180</v>
      </c>
      <c r="M83" s="30" t="s">
        <v>67</v>
      </c>
      <c r="N83" s="30" t="s">
        <v>32</v>
      </c>
      <c r="O83" s="26"/>
    </row>
    <row r="84" spans="1:15" ht="30" x14ac:dyDescent="0.25">
      <c r="A84" s="24">
        <v>66</v>
      </c>
      <c r="B84" s="29" t="s">
        <v>98</v>
      </c>
      <c r="C84" s="25"/>
      <c r="D84" s="26"/>
      <c r="E84" s="26"/>
      <c r="F84" s="28" t="s">
        <v>30</v>
      </c>
      <c r="G84" s="26"/>
      <c r="H84" s="29" t="s">
        <v>43</v>
      </c>
      <c r="I84" s="23">
        <f t="shared" ref="I84:I147" si="1">L84/K84</f>
        <v>350</v>
      </c>
      <c r="J84" s="30" t="s">
        <v>35</v>
      </c>
      <c r="K84" s="31">
        <v>10</v>
      </c>
      <c r="L84" s="32">
        <v>3500</v>
      </c>
      <c r="M84" s="30" t="s">
        <v>46</v>
      </c>
      <c r="N84" s="30" t="s">
        <v>32</v>
      </c>
      <c r="O84" s="26"/>
    </row>
    <row r="85" spans="1:15" ht="30" x14ac:dyDescent="0.25">
      <c r="A85" s="20">
        <v>67</v>
      </c>
      <c r="B85" s="29" t="s">
        <v>99</v>
      </c>
      <c r="C85" s="25"/>
      <c r="D85" s="26"/>
      <c r="E85" s="26"/>
      <c r="F85" s="28" t="s">
        <v>30</v>
      </c>
      <c r="G85" s="26"/>
      <c r="H85" s="29" t="s">
        <v>161</v>
      </c>
      <c r="I85" s="23">
        <f t="shared" si="1"/>
        <v>360</v>
      </c>
      <c r="J85" s="30" t="s">
        <v>35</v>
      </c>
      <c r="K85" s="31">
        <v>33</v>
      </c>
      <c r="L85" s="32">
        <v>11880</v>
      </c>
      <c r="M85" s="30" t="s">
        <v>65</v>
      </c>
      <c r="N85" s="30" t="s">
        <v>68</v>
      </c>
      <c r="O85" s="26"/>
    </row>
    <row r="86" spans="1:15" x14ac:dyDescent="0.25">
      <c r="A86" s="24">
        <v>68</v>
      </c>
      <c r="B86" s="29" t="s">
        <v>99</v>
      </c>
      <c r="C86" s="25"/>
      <c r="D86" s="26"/>
      <c r="E86" s="26"/>
      <c r="F86" s="28" t="s">
        <v>30</v>
      </c>
      <c r="G86" s="26"/>
      <c r="H86" s="29" t="s">
        <v>162</v>
      </c>
      <c r="I86" s="23">
        <f t="shared" si="1"/>
        <v>87.53</v>
      </c>
      <c r="J86" s="30" t="s">
        <v>34</v>
      </c>
      <c r="K86" s="31">
        <v>100</v>
      </c>
      <c r="L86" s="32">
        <v>8753</v>
      </c>
      <c r="M86" s="30" t="s">
        <v>184</v>
      </c>
      <c r="N86" s="30" t="s">
        <v>57</v>
      </c>
      <c r="O86" s="26"/>
    </row>
    <row r="87" spans="1:15" x14ac:dyDescent="0.25">
      <c r="A87" s="24">
        <v>69</v>
      </c>
      <c r="B87" s="29" t="s">
        <v>99</v>
      </c>
      <c r="C87" s="25"/>
      <c r="D87" s="26"/>
      <c r="E87" s="26"/>
      <c r="F87" s="28" t="s">
        <v>30</v>
      </c>
      <c r="G87" s="26"/>
      <c r="H87" s="29" t="s">
        <v>239</v>
      </c>
      <c r="I87" s="23">
        <f t="shared" si="1"/>
        <v>1620</v>
      </c>
      <c r="J87" s="30" t="s">
        <v>34</v>
      </c>
      <c r="K87" s="31">
        <v>35.4</v>
      </c>
      <c r="L87" s="32">
        <v>57348</v>
      </c>
      <c r="M87" s="30" t="s">
        <v>194</v>
      </c>
      <c r="N87" s="30" t="s">
        <v>32</v>
      </c>
      <c r="O87" s="26"/>
    </row>
    <row r="88" spans="1:15" x14ac:dyDescent="0.25">
      <c r="A88" s="20">
        <v>70</v>
      </c>
      <c r="B88" s="29" t="s">
        <v>99</v>
      </c>
      <c r="C88" s="25"/>
      <c r="D88" s="26"/>
      <c r="E88" s="26"/>
      <c r="F88" s="28" t="s">
        <v>30</v>
      </c>
      <c r="G88" s="26"/>
      <c r="H88" s="29" t="s">
        <v>55</v>
      </c>
      <c r="I88" s="23">
        <f t="shared" si="1"/>
        <v>56.25</v>
      </c>
      <c r="J88" s="30" t="s">
        <v>34</v>
      </c>
      <c r="K88" s="31">
        <v>20</v>
      </c>
      <c r="L88" s="32">
        <v>1125</v>
      </c>
      <c r="M88" s="30" t="s">
        <v>184</v>
      </c>
      <c r="N88" s="30" t="s">
        <v>57</v>
      </c>
      <c r="O88" s="26"/>
    </row>
    <row r="89" spans="1:15" x14ac:dyDescent="0.25">
      <c r="A89" s="24">
        <v>71</v>
      </c>
      <c r="B89" s="29" t="s">
        <v>99</v>
      </c>
      <c r="C89" s="25"/>
      <c r="D89" s="26"/>
      <c r="E89" s="26"/>
      <c r="F89" s="28" t="s">
        <v>30</v>
      </c>
      <c r="G89" s="26"/>
      <c r="H89" s="29" t="s">
        <v>44</v>
      </c>
      <c r="I89" s="23">
        <f t="shared" si="1"/>
        <v>245.4</v>
      </c>
      <c r="J89" s="30" t="s">
        <v>51</v>
      </c>
      <c r="K89" s="31">
        <v>5</v>
      </c>
      <c r="L89" s="32">
        <v>1227</v>
      </c>
      <c r="M89" s="30" t="s">
        <v>184</v>
      </c>
      <c r="N89" s="30" t="s">
        <v>57</v>
      </c>
      <c r="O89" s="26"/>
    </row>
    <row r="90" spans="1:15" x14ac:dyDescent="0.25">
      <c r="A90" s="24">
        <v>72</v>
      </c>
      <c r="B90" s="29" t="s">
        <v>100</v>
      </c>
      <c r="C90" s="25"/>
      <c r="D90" s="26"/>
      <c r="E90" s="26"/>
      <c r="F90" s="28" t="s">
        <v>30</v>
      </c>
      <c r="G90" s="26"/>
      <c r="H90" s="29" t="s">
        <v>163</v>
      </c>
      <c r="I90" s="23">
        <f t="shared" si="1"/>
        <v>2111.9279819954986</v>
      </c>
      <c r="J90" s="30" t="s">
        <v>51</v>
      </c>
      <c r="K90" s="31">
        <v>1.333</v>
      </c>
      <c r="L90" s="32">
        <v>2815.2</v>
      </c>
      <c r="M90" s="30" t="s">
        <v>195</v>
      </c>
      <c r="N90" s="30" t="s">
        <v>32</v>
      </c>
      <c r="O90" s="26"/>
    </row>
    <row r="91" spans="1:15" x14ac:dyDescent="0.25">
      <c r="A91" s="20">
        <v>73</v>
      </c>
      <c r="B91" s="29" t="s">
        <v>101</v>
      </c>
      <c r="C91" s="25"/>
      <c r="D91" s="26"/>
      <c r="E91" s="26"/>
      <c r="F91" s="28" t="s">
        <v>30</v>
      </c>
      <c r="G91" s="26"/>
      <c r="H91" s="29" t="s">
        <v>53</v>
      </c>
      <c r="I91" s="23">
        <f t="shared" si="1"/>
        <v>104694.53125</v>
      </c>
      <c r="J91" s="30" t="s">
        <v>0</v>
      </c>
      <c r="K91" s="31">
        <v>0.128</v>
      </c>
      <c r="L91" s="32">
        <v>13400.9</v>
      </c>
      <c r="M91" s="30" t="s">
        <v>196</v>
      </c>
      <c r="N91" s="30" t="s">
        <v>32</v>
      </c>
      <c r="O91" s="26"/>
    </row>
    <row r="92" spans="1:15" x14ac:dyDescent="0.25">
      <c r="A92" s="24">
        <v>74</v>
      </c>
      <c r="B92" s="29" t="s">
        <v>101</v>
      </c>
      <c r="C92" s="25"/>
      <c r="D92" s="26"/>
      <c r="E92" s="26"/>
      <c r="F92" s="28" t="s">
        <v>30</v>
      </c>
      <c r="G92" s="26"/>
      <c r="H92" s="29" t="s">
        <v>164</v>
      </c>
      <c r="I92" s="23">
        <f t="shared" si="1"/>
        <v>314</v>
      </c>
      <c r="J92" s="30" t="s">
        <v>34</v>
      </c>
      <c r="K92" s="31">
        <v>40</v>
      </c>
      <c r="L92" s="32">
        <v>12560</v>
      </c>
      <c r="M92" s="30" t="s">
        <v>197</v>
      </c>
      <c r="N92" s="30" t="s">
        <v>32</v>
      </c>
      <c r="O92" s="26"/>
    </row>
    <row r="93" spans="1:15" x14ac:dyDescent="0.25">
      <c r="A93" s="24">
        <v>75</v>
      </c>
      <c r="B93" s="29" t="s">
        <v>101</v>
      </c>
      <c r="C93" s="25"/>
      <c r="D93" s="26"/>
      <c r="E93" s="26"/>
      <c r="F93" s="28" t="s">
        <v>30</v>
      </c>
      <c r="G93" s="26"/>
      <c r="H93" s="29" t="s">
        <v>165</v>
      </c>
      <c r="I93" s="23">
        <f t="shared" si="1"/>
        <v>585</v>
      </c>
      <c r="J93" s="30" t="s">
        <v>34</v>
      </c>
      <c r="K93" s="31">
        <v>5</v>
      </c>
      <c r="L93" s="32">
        <v>2925</v>
      </c>
      <c r="M93" s="30" t="s">
        <v>197</v>
      </c>
      <c r="N93" s="30" t="s">
        <v>32</v>
      </c>
      <c r="O93" s="26"/>
    </row>
    <row r="94" spans="1:15" x14ac:dyDescent="0.25">
      <c r="A94" s="20">
        <v>76</v>
      </c>
      <c r="B94" s="29" t="s">
        <v>102</v>
      </c>
      <c r="C94" s="25"/>
      <c r="D94" s="26"/>
      <c r="E94" s="26"/>
      <c r="F94" s="28" t="s">
        <v>30</v>
      </c>
      <c r="G94" s="26"/>
      <c r="H94" s="29" t="s">
        <v>166</v>
      </c>
      <c r="I94" s="23">
        <f t="shared" si="1"/>
        <v>231.38</v>
      </c>
      <c r="J94" s="30" t="s">
        <v>34</v>
      </c>
      <c r="K94" s="31">
        <v>33</v>
      </c>
      <c r="L94" s="32">
        <v>7635.54</v>
      </c>
      <c r="M94" s="30" t="s">
        <v>198</v>
      </c>
      <c r="N94" s="30" t="s">
        <v>32</v>
      </c>
      <c r="O94" s="26"/>
    </row>
    <row r="95" spans="1:15" x14ac:dyDescent="0.25">
      <c r="A95" s="24">
        <v>77</v>
      </c>
      <c r="B95" s="29" t="s">
        <v>103</v>
      </c>
      <c r="C95" s="25"/>
      <c r="D95" s="26"/>
      <c r="E95" s="26"/>
      <c r="F95" s="28" t="s">
        <v>30</v>
      </c>
      <c r="G95" s="26"/>
      <c r="H95" s="29" t="s">
        <v>64</v>
      </c>
      <c r="I95" s="23">
        <f t="shared" si="1"/>
        <v>2228.8242424242426</v>
      </c>
      <c r="J95" s="30" t="s">
        <v>34</v>
      </c>
      <c r="K95" s="31">
        <v>19.8</v>
      </c>
      <c r="L95" s="32">
        <v>44130.720000000001</v>
      </c>
      <c r="M95" s="30" t="s">
        <v>198</v>
      </c>
      <c r="N95" s="30" t="s">
        <v>32</v>
      </c>
      <c r="O95" s="26"/>
    </row>
    <row r="96" spans="1:15" ht="30" x14ac:dyDescent="0.25">
      <c r="A96" s="24">
        <v>78</v>
      </c>
      <c r="B96" s="29" t="s">
        <v>104</v>
      </c>
      <c r="C96" s="25"/>
      <c r="D96" s="26"/>
      <c r="E96" s="26"/>
      <c r="F96" s="28" t="s">
        <v>30</v>
      </c>
      <c r="G96" s="26"/>
      <c r="H96" s="29" t="s">
        <v>54</v>
      </c>
      <c r="I96" s="23">
        <f t="shared" si="1"/>
        <v>3000</v>
      </c>
      <c r="J96" s="30" t="s">
        <v>35</v>
      </c>
      <c r="K96" s="31">
        <v>10</v>
      </c>
      <c r="L96" s="32">
        <v>30000</v>
      </c>
      <c r="M96" s="30" t="s">
        <v>199</v>
      </c>
      <c r="N96" s="30" t="s">
        <v>32</v>
      </c>
      <c r="O96" s="26"/>
    </row>
    <row r="97" spans="1:15" ht="30" x14ac:dyDescent="0.25">
      <c r="A97" s="20">
        <v>79</v>
      </c>
      <c r="B97" s="29" t="s">
        <v>105</v>
      </c>
      <c r="C97" s="25"/>
      <c r="D97" s="26"/>
      <c r="E97" s="26"/>
      <c r="F97" s="28" t="s">
        <v>30</v>
      </c>
      <c r="G97" s="26"/>
      <c r="H97" s="29" t="s">
        <v>167</v>
      </c>
      <c r="I97" s="23">
        <f t="shared" si="1"/>
        <v>186</v>
      </c>
      <c r="J97" s="30" t="s">
        <v>40</v>
      </c>
      <c r="K97" s="31">
        <v>10</v>
      </c>
      <c r="L97" s="32">
        <v>1860</v>
      </c>
      <c r="M97" s="30" t="s">
        <v>41</v>
      </c>
      <c r="N97" s="30" t="s">
        <v>56</v>
      </c>
      <c r="O97" s="26"/>
    </row>
    <row r="98" spans="1:15" ht="15" customHeight="1" x14ac:dyDescent="0.25">
      <c r="A98" s="24">
        <v>80</v>
      </c>
      <c r="B98" s="29" t="s">
        <v>106</v>
      </c>
      <c r="C98" s="25"/>
      <c r="D98" s="26"/>
      <c r="E98" s="26"/>
      <c r="F98" s="28" t="s">
        <v>30</v>
      </c>
      <c r="G98" s="26"/>
      <c r="H98" s="29" t="s">
        <v>168</v>
      </c>
      <c r="I98" s="23">
        <f t="shared" si="1"/>
        <v>291</v>
      </c>
      <c r="J98" s="30" t="s">
        <v>34</v>
      </c>
      <c r="K98" s="31">
        <v>200</v>
      </c>
      <c r="L98" s="32">
        <v>58200</v>
      </c>
      <c r="M98" s="30" t="s">
        <v>49</v>
      </c>
      <c r="N98" s="30" t="s">
        <v>276</v>
      </c>
      <c r="O98" s="26"/>
    </row>
    <row r="99" spans="1:15" x14ac:dyDescent="0.25">
      <c r="A99" s="24">
        <v>81</v>
      </c>
      <c r="B99" s="29" t="s">
        <v>106</v>
      </c>
      <c r="C99" s="25"/>
      <c r="D99" s="26"/>
      <c r="E99" s="26"/>
      <c r="F99" s="28" t="s">
        <v>30</v>
      </c>
      <c r="G99" s="26"/>
      <c r="H99" s="29" t="s">
        <v>31</v>
      </c>
      <c r="I99" s="23">
        <f t="shared" si="1"/>
        <v>440.4</v>
      </c>
      <c r="J99" s="30" t="s">
        <v>34</v>
      </c>
      <c r="K99" s="31">
        <v>250</v>
      </c>
      <c r="L99" s="32">
        <v>110100</v>
      </c>
      <c r="M99" s="30" t="s">
        <v>200</v>
      </c>
      <c r="N99" s="30" t="s">
        <v>32</v>
      </c>
      <c r="O99" s="26"/>
    </row>
    <row r="100" spans="1:15" ht="30" x14ac:dyDescent="0.25">
      <c r="A100" s="20">
        <v>82</v>
      </c>
      <c r="B100" s="29" t="s">
        <v>107</v>
      </c>
      <c r="C100" s="25"/>
      <c r="D100" s="26"/>
      <c r="E100" s="26"/>
      <c r="F100" s="28" t="s">
        <v>30</v>
      </c>
      <c r="G100" s="26"/>
      <c r="H100" s="29" t="s">
        <v>52</v>
      </c>
      <c r="I100" s="23">
        <f t="shared" si="1"/>
        <v>57</v>
      </c>
      <c r="J100" s="30" t="s">
        <v>40</v>
      </c>
      <c r="K100" s="31">
        <v>4</v>
      </c>
      <c r="L100" s="33">
        <v>228</v>
      </c>
      <c r="M100" s="30" t="s">
        <v>41</v>
      </c>
      <c r="N100" s="30" t="s">
        <v>56</v>
      </c>
      <c r="O100" s="26"/>
    </row>
    <row r="101" spans="1:15" ht="30" x14ac:dyDescent="0.25">
      <c r="A101" s="24">
        <v>83</v>
      </c>
      <c r="B101" s="29" t="s">
        <v>108</v>
      </c>
      <c r="C101" s="25"/>
      <c r="D101" s="26"/>
      <c r="E101" s="26"/>
      <c r="F101" s="28" t="s">
        <v>30</v>
      </c>
      <c r="G101" s="26"/>
      <c r="H101" s="29" t="s">
        <v>144</v>
      </c>
      <c r="I101" s="23">
        <f t="shared" si="1"/>
        <v>106</v>
      </c>
      <c r="J101" s="30" t="s">
        <v>34</v>
      </c>
      <c r="K101" s="31">
        <v>100</v>
      </c>
      <c r="L101" s="32">
        <v>10600</v>
      </c>
      <c r="M101" s="30" t="s">
        <v>41</v>
      </c>
      <c r="N101" s="30" t="s">
        <v>56</v>
      </c>
      <c r="O101" s="26"/>
    </row>
    <row r="102" spans="1:15" x14ac:dyDescent="0.25">
      <c r="A102" s="24">
        <v>84</v>
      </c>
      <c r="B102" s="29" t="s">
        <v>109</v>
      </c>
      <c r="C102" s="25"/>
      <c r="D102" s="26"/>
      <c r="E102" s="26"/>
      <c r="F102" s="26" t="s">
        <v>30</v>
      </c>
      <c r="G102" s="26"/>
      <c r="H102" s="29" t="s">
        <v>129</v>
      </c>
      <c r="I102" s="23">
        <f t="shared" si="1"/>
        <v>2815</v>
      </c>
      <c r="J102" s="30" t="s">
        <v>35</v>
      </c>
      <c r="K102" s="31">
        <v>35</v>
      </c>
      <c r="L102" s="32">
        <v>98525</v>
      </c>
      <c r="M102" s="30" t="s">
        <v>67</v>
      </c>
      <c r="N102" s="30" t="s">
        <v>32</v>
      </c>
      <c r="O102" s="26"/>
    </row>
    <row r="103" spans="1:15" x14ac:dyDescent="0.25">
      <c r="A103" s="20">
        <v>85</v>
      </c>
      <c r="B103" s="29" t="s">
        <v>109</v>
      </c>
      <c r="C103" s="25"/>
      <c r="D103" s="26"/>
      <c r="E103" s="26"/>
      <c r="F103" s="28" t="s">
        <v>30</v>
      </c>
      <c r="G103" s="26"/>
      <c r="H103" s="29" t="s">
        <v>240</v>
      </c>
      <c r="I103" s="23">
        <f t="shared" si="1"/>
        <v>2010</v>
      </c>
      <c r="J103" s="30" t="s">
        <v>34</v>
      </c>
      <c r="K103" s="31">
        <v>45</v>
      </c>
      <c r="L103" s="32">
        <v>90450</v>
      </c>
      <c r="M103" s="30" t="s">
        <v>38</v>
      </c>
      <c r="N103" s="30" t="s">
        <v>32</v>
      </c>
      <c r="O103" s="26"/>
    </row>
    <row r="104" spans="1:15" x14ac:dyDescent="0.25">
      <c r="A104" s="24">
        <v>86</v>
      </c>
      <c r="B104" s="29" t="s">
        <v>110</v>
      </c>
      <c r="C104" s="25"/>
      <c r="D104" s="26"/>
      <c r="E104" s="26"/>
      <c r="F104" s="28" t="s">
        <v>30</v>
      </c>
      <c r="G104" s="26"/>
      <c r="H104" s="29" t="s">
        <v>60</v>
      </c>
      <c r="I104" s="23">
        <f t="shared" si="1"/>
        <v>1261</v>
      </c>
      <c r="J104" s="30" t="s">
        <v>34</v>
      </c>
      <c r="K104" s="31">
        <v>50</v>
      </c>
      <c r="L104" s="32">
        <v>63050</v>
      </c>
      <c r="M104" s="30" t="s">
        <v>201</v>
      </c>
      <c r="N104" s="30" t="s">
        <v>32</v>
      </c>
      <c r="O104" s="26"/>
    </row>
    <row r="105" spans="1:15" x14ac:dyDescent="0.25">
      <c r="A105" s="24">
        <v>87</v>
      </c>
      <c r="B105" s="29" t="s">
        <v>110</v>
      </c>
      <c r="C105" s="25"/>
      <c r="D105" s="26"/>
      <c r="E105" s="26"/>
      <c r="F105" s="28" t="s">
        <v>30</v>
      </c>
      <c r="G105" s="26"/>
      <c r="H105" s="29" t="s">
        <v>60</v>
      </c>
      <c r="I105" s="23">
        <f t="shared" si="1"/>
        <v>268</v>
      </c>
      <c r="J105" s="30" t="s">
        <v>34</v>
      </c>
      <c r="K105" s="34">
        <v>1400</v>
      </c>
      <c r="L105" s="32">
        <v>375200</v>
      </c>
      <c r="M105" s="30" t="s">
        <v>201</v>
      </c>
      <c r="N105" s="30" t="s">
        <v>32</v>
      </c>
      <c r="O105" s="26"/>
    </row>
    <row r="106" spans="1:15" x14ac:dyDescent="0.25">
      <c r="A106" s="20">
        <v>88</v>
      </c>
      <c r="B106" s="29" t="s">
        <v>111</v>
      </c>
      <c r="C106" s="25"/>
      <c r="D106" s="26"/>
      <c r="E106" s="26"/>
      <c r="F106" s="28" t="s">
        <v>30</v>
      </c>
      <c r="G106" s="26"/>
      <c r="H106" s="29" t="s">
        <v>169</v>
      </c>
      <c r="I106" s="23">
        <f t="shared" si="1"/>
        <v>106</v>
      </c>
      <c r="J106" s="30" t="s">
        <v>34</v>
      </c>
      <c r="K106" s="31">
        <v>40</v>
      </c>
      <c r="L106" s="32">
        <v>4240</v>
      </c>
      <c r="M106" s="30" t="s">
        <v>45</v>
      </c>
      <c r="N106" s="30" t="s">
        <v>58</v>
      </c>
      <c r="O106" s="26"/>
    </row>
    <row r="107" spans="1:15" ht="30" x14ac:dyDescent="0.25">
      <c r="A107" s="24">
        <v>89</v>
      </c>
      <c r="B107" s="29" t="s">
        <v>112</v>
      </c>
      <c r="C107" s="25"/>
      <c r="D107" s="26"/>
      <c r="E107" s="26" t="s">
        <v>30</v>
      </c>
      <c r="F107" s="28"/>
      <c r="G107" s="26"/>
      <c r="H107" s="29" t="s">
        <v>173</v>
      </c>
      <c r="I107" s="23">
        <f t="shared" si="1"/>
        <v>65.015999999999991</v>
      </c>
      <c r="J107" s="30" t="s">
        <v>34</v>
      </c>
      <c r="K107" s="34">
        <v>23760</v>
      </c>
      <c r="L107" s="32">
        <v>1544780.16</v>
      </c>
      <c r="M107" s="30" t="s">
        <v>263</v>
      </c>
      <c r="N107" s="30" t="s">
        <v>206</v>
      </c>
      <c r="O107" s="26"/>
    </row>
    <row r="108" spans="1:15" ht="30" x14ac:dyDescent="0.25">
      <c r="A108" s="24">
        <v>90</v>
      </c>
      <c r="B108" s="29" t="s">
        <v>112</v>
      </c>
      <c r="C108" s="25"/>
      <c r="D108" s="26"/>
      <c r="E108" s="26" t="s">
        <v>30</v>
      </c>
      <c r="F108" s="28"/>
      <c r="G108" s="26"/>
      <c r="H108" s="29" t="s">
        <v>170</v>
      </c>
      <c r="I108" s="23">
        <f t="shared" si="1"/>
        <v>233.72399999999999</v>
      </c>
      <c r="J108" s="30" t="s">
        <v>34</v>
      </c>
      <c r="K108" s="34">
        <v>1005</v>
      </c>
      <c r="L108" s="32">
        <v>234892.62</v>
      </c>
      <c r="M108" s="30" t="s">
        <v>263</v>
      </c>
      <c r="N108" s="30" t="s">
        <v>206</v>
      </c>
      <c r="O108" s="26"/>
    </row>
    <row r="109" spans="1:15" ht="30" x14ac:dyDescent="0.25">
      <c r="A109" s="20">
        <v>91</v>
      </c>
      <c r="B109" s="29" t="s">
        <v>112</v>
      </c>
      <c r="C109" s="25"/>
      <c r="D109" s="26"/>
      <c r="E109" s="26" t="s">
        <v>30</v>
      </c>
      <c r="F109" s="28"/>
      <c r="G109" s="26"/>
      <c r="H109" s="29" t="s">
        <v>171</v>
      </c>
      <c r="I109" s="23">
        <f t="shared" si="1"/>
        <v>104.23199800199799</v>
      </c>
      <c r="J109" s="30" t="s">
        <v>34</v>
      </c>
      <c r="K109" s="34">
        <v>1001</v>
      </c>
      <c r="L109" s="32">
        <v>104336.23</v>
      </c>
      <c r="M109" s="30" t="s">
        <v>263</v>
      </c>
      <c r="N109" s="30" t="s">
        <v>206</v>
      </c>
      <c r="O109" s="26"/>
    </row>
    <row r="110" spans="1:15" ht="30" x14ac:dyDescent="0.25">
      <c r="A110" s="24">
        <v>92</v>
      </c>
      <c r="B110" s="29" t="s">
        <v>112</v>
      </c>
      <c r="C110" s="25"/>
      <c r="D110" s="26"/>
      <c r="E110" s="26" t="s">
        <v>30</v>
      </c>
      <c r="F110" s="28"/>
      <c r="G110" s="26"/>
      <c r="H110" s="29" t="s">
        <v>172</v>
      </c>
      <c r="I110" s="23">
        <f t="shared" si="1"/>
        <v>152.22</v>
      </c>
      <c r="J110" s="30" t="s">
        <v>34</v>
      </c>
      <c r="K110" s="34">
        <v>31400</v>
      </c>
      <c r="L110" s="32">
        <v>4779708</v>
      </c>
      <c r="M110" s="30" t="s">
        <v>263</v>
      </c>
      <c r="N110" s="30" t="s">
        <v>206</v>
      </c>
      <c r="O110" s="26"/>
    </row>
    <row r="111" spans="1:15" x14ac:dyDescent="0.25">
      <c r="A111" s="24">
        <v>93</v>
      </c>
      <c r="B111" s="29" t="s">
        <v>113</v>
      </c>
      <c r="C111" s="25"/>
      <c r="D111" s="26"/>
      <c r="E111" s="26"/>
      <c r="F111" s="28" t="s">
        <v>30</v>
      </c>
      <c r="G111" s="26"/>
      <c r="H111" s="29" t="s">
        <v>174</v>
      </c>
      <c r="I111" s="23">
        <f t="shared" si="1"/>
        <v>2100</v>
      </c>
      <c r="J111" s="30" t="s">
        <v>35</v>
      </c>
      <c r="K111" s="31">
        <v>29</v>
      </c>
      <c r="L111" s="32">
        <v>60900</v>
      </c>
      <c r="M111" s="30" t="s">
        <v>202</v>
      </c>
      <c r="N111" s="30" t="s">
        <v>32</v>
      </c>
      <c r="O111" s="26"/>
    </row>
    <row r="112" spans="1:15" x14ac:dyDescent="0.25">
      <c r="A112" s="20">
        <v>94</v>
      </c>
      <c r="B112" s="29" t="s">
        <v>114</v>
      </c>
      <c r="C112" s="25"/>
      <c r="D112" s="26"/>
      <c r="E112" s="26"/>
      <c r="F112" s="28" t="s">
        <v>30</v>
      </c>
      <c r="G112" s="26"/>
      <c r="H112" s="29" t="s">
        <v>60</v>
      </c>
      <c r="I112" s="23">
        <f t="shared" si="1"/>
        <v>955</v>
      </c>
      <c r="J112" s="30" t="s">
        <v>34</v>
      </c>
      <c r="K112" s="31">
        <v>10</v>
      </c>
      <c r="L112" s="32">
        <v>9550</v>
      </c>
      <c r="M112" s="30" t="s">
        <v>45</v>
      </c>
      <c r="N112" s="30" t="s">
        <v>58</v>
      </c>
      <c r="O112" s="26"/>
    </row>
    <row r="113" spans="1:15" x14ac:dyDescent="0.25">
      <c r="A113" s="24">
        <v>95</v>
      </c>
      <c r="B113" s="29" t="s">
        <v>115</v>
      </c>
      <c r="C113" s="25"/>
      <c r="D113" s="26"/>
      <c r="E113" s="26"/>
      <c r="F113" s="28" t="s">
        <v>30</v>
      </c>
      <c r="G113" s="26"/>
      <c r="H113" s="29" t="s">
        <v>175</v>
      </c>
      <c r="I113" s="23">
        <f t="shared" si="1"/>
        <v>3000</v>
      </c>
      <c r="J113" s="30" t="s">
        <v>34</v>
      </c>
      <c r="K113" s="31">
        <v>5</v>
      </c>
      <c r="L113" s="32">
        <v>15000</v>
      </c>
      <c r="M113" s="30" t="s">
        <v>66</v>
      </c>
      <c r="N113" s="30" t="s">
        <v>32</v>
      </c>
      <c r="O113" s="26"/>
    </row>
    <row r="114" spans="1:15" x14ac:dyDescent="0.25">
      <c r="A114" s="24">
        <v>96</v>
      </c>
      <c r="B114" s="29" t="s">
        <v>115</v>
      </c>
      <c r="C114" s="25"/>
      <c r="D114" s="26"/>
      <c r="E114" s="26"/>
      <c r="F114" s="28" t="s">
        <v>30</v>
      </c>
      <c r="G114" s="26"/>
      <c r="H114" s="29" t="s">
        <v>176</v>
      </c>
      <c r="I114" s="23">
        <f t="shared" si="1"/>
        <v>3000</v>
      </c>
      <c r="J114" s="30" t="s">
        <v>34</v>
      </c>
      <c r="K114" s="31">
        <v>7.5</v>
      </c>
      <c r="L114" s="32">
        <v>22500</v>
      </c>
      <c r="M114" s="30" t="s">
        <v>66</v>
      </c>
      <c r="N114" s="30" t="s">
        <v>32</v>
      </c>
      <c r="O114" s="26"/>
    </row>
    <row r="115" spans="1:15" x14ac:dyDescent="0.25">
      <c r="A115" s="20">
        <v>97</v>
      </c>
      <c r="B115" s="29" t="s">
        <v>115</v>
      </c>
      <c r="C115" s="25"/>
      <c r="D115" s="26"/>
      <c r="E115" s="26"/>
      <c r="F115" s="28" t="s">
        <v>30</v>
      </c>
      <c r="G115" s="26"/>
      <c r="H115" s="29" t="s">
        <v>177</v>
      </c>
      <c r="I115" s="23">
        <f t="shared" si="1"/>
        <v>2400</v>
      </c>
      <c r="J115" s="30" t="s">
        <v>34</v>
      </c>
      <c r="K115" s="31">
        <v>12.5</v>
      </c>
      <c r="L115" s="32">
        <v>30000</v>
      </c>
      <c r="M115" s="30" t="s">
        <v>66</v>
      </c>
      <c r="N115" s="30" t="s">
        <v>32</v>
      </c>
      <c r="O115" s="26"/>
    </row>
    <row r="116" spans="1:15" ht="30" x14ac:dyDescent="0.25">
      <c r="A116" s="24">
        <v>98</v>
      </c>
      <c r="B116" s="29" t="s">
        <v>115</v>
      </c>
      <c r="C116" s="25"/>
      <c r="D116" s="26"/>
      <c r="E116" s="26" t="s">
        <v>30</v>
      </c>
      <c r="F116" s="28"/>
      <c r="G116" s="26"/>
      <c r="H116" s="29" t="s">
        <v>173</v>
      </c>
      <c r="I116" s="23">
        <f t="shared" si="1"/>
        <v>65.016000000000005</v>
      </c>
      <c r="J116" s="30" t="s">
        <v>34</v>
      </c>
      <c r="K116" s="34">
        <v>14220</v>
      </c>
      <c r="L116" s="32">
        <v>924527.52</v>
      </c>
      <c r="M116" s="30" t="s">
        <v>263</v>
      </c>
      <c r="N116" s="30" t="s">
        <v>206</v>
      </c>
      <c r="O116" s="26"/>
    </row>
    <row r="117" spans="1:15" ht="30" x14ac:dyDescent="0.25">
      <c r="A117" s="24">
        <v>99</v>
      </c>
      <c r="B117" s="29" t="s">
        <v>116</v>
      </c>
      <c r="C117" s="25"/>
      <c r="D117" s="26"/>
      <c r="E117" s="26"/>
      <c r="F117" s="28" t="s">
        <v>30</v>
      </c>
      <c r="G117" s="26"/>
      <c r="H117" s="29" t="s">
        <v>178</v>
      </c>
      <c r="I117" s="23">
        <f t="shared" si="1"/>
        <v>95</v>
      </c>
      <c r="J117" s="30" t="s">
        <v>34</v>
      </c>
      <c r="K117" s="31">
        <v>30</v>
      </c>
      <c r="L117" s="32">
        <v>2850</v>
      </c>
      <c r="M117" s="30" t="s">
        <v>264</v>
      </c>
      <c r="N117" s="30" t="s">
        <v>32</v>
      </c>
      <c r="O117" s="26"/>
    </row>
    <row r="118" spans="1:15" x14ac:dyDescent="0.25">
      <c r="A118" s="20">
        <v>100</v>
      </c>
      <c r="B118" s="29" t="s">
        <v>117</v>
      </c>
      <c r="C118" s="25"/>
      <c r="D118" s="26"/>
      <c r="E118" s="26"/>
      <c r="F118" s="28" t="s">
        <v>30</v>
      </c>
      <c r="G118" s="26"/>
      <c r="H118" s="29" t="s">
        <v>180</v>
      </c>
      <c r="I118" s="23">
        <f t="shared" si="1"/>
        <v>129500</v>
      </c>
      <c r="J118" s="30" t="s">
        <v>0</v>
      </c>
      <c r="K118" s="31">
        <v>4.1000000000000002E-2</v>
      </c>
      <c r="L118" s="32">
        <v>5309.5</v>
      </c>
      <c r="M118" s="30" t="s">
        <v>196</v>
      </c>
      <c r="N118" s="30" t="s">
        <v>32</v>
      </c>
      <c r="O118" s="26"/>
    </row>
    <row r="119" spans="1:15" ht="30" x14ac:dyDescent="0.25">
      <c r="A119" s="24">
        <v>101</v>
      </c>
      <c r="B119" s="29" t="s">
        <v>117</v>
      </c>
      <c r="C119" s="25"/>
      <c r="D119" s="26"/>
      <c r="E119" s="26"/>
      <c r="F119" s="28" t="s">
        <v>30</v>
      </c>
      <c r="G119" s="26"/>
      <c r="H119" s="29" t="s">
        <v>179</v>
      </c>
      <c r="I119" s="23">
        <f t="shared" si="1"/>
        <v>67</v>
      </c>
      <c r="J119" s="30" t="s">
        <v>34</v>
      </c>
      <c r="K119" s="31">
        <v>12</v>
      </c>
      <c r="L119" s="33">
        <v>804</v>
      </c>
      <c r="M119" s="30" t="s">
        <v>41</v>
      </c>
      <c r="N119" s="30" t="s">
        <v>56</v>
      </c>
      <c r="O119" s="26"/>
    </row>
    <row r="120" spans="1:15" x14ac:dyDescent="0.25">
      <c r="A120" s="24">
        <v>102</v>
      </c>
      <c r="B120" s="29" t="s">
        <v>118</v>
      </c>
      <c r="C120" s="25"/>
      <c r="D120" s="26"/>
      <c r="E120" s="26"/>
      <c r="F120" s="28" t="s">
        <v>30</v>
      </c>
      <c r="G120" s="26"/>
      <c r="H120" s="29" t="s">
        <v>181</v>
      </c>
      <c r="I120" s="23">
        <f t="shared" si="1"/>
        <v>210</v>
      </c>
      <c r="J120" s="30" t="s">
        <v>34</v>
      </c>
      <c r="K120" s="31">
        <v>300</v>
      </c>
      <c r="L120" s="32">
        <v>63000</v>
      </c>
      <c r="M120" s="30" t="s">
        <v>203</v>
      </c>
      <c r="N120" s="30" t="s">
        <v>32</v>
      </c>
      <c r="O120" s="26"/>
    </row>
    <row r="121" spans="1:15" x14ac:dyDescent="0.25">
      <c r="A121" s="20">
        <v>103</v>
      </c>
      <c r="B121" s="29" t="s">
        <v>119</v>
      </c>
      <c r="C121" s="25"/>
      <c r="D121" s="26"/>
      <c r="E121" s="26"/>
      <c r="F121" s="26" t="s">
        <v>30</v>
      </c>
      <c r="G121" s="26"/>
      <c r="H121" s="29" t="s">
        <v>54</v>
      </c>
      <c r="I121" s="23">
        <f t="shared" si="1"/>
        <v>3100</v>
      </c>
      <c r="J121" s="30" t="s">
        <v>35</v>
      </c>
      <c r="K121" s="31">
        <v>2</v>
      </c>
      <c r="L121" s="32">
        <v>6200</v>
      </c>
      <c r="M121" s="30" t="s">
        <v>204</v>
      </c>
      <c r="N121" s="30" t="s">
        <v>36</v>
      </c>
      <c r="O121" s="26"/>
    </row>
    <row r="122" spans="1:15" x14ac:dyDescent="0.25">
      <c r="A122" s="24">
        <v>104</v>
      </c>
      <c r="B122" s="29" t="s">
        <v>119</v>
      </c>
      <c r="C122" s="25"/>
      <c r="D122" s="26"/>
      <c r="E122" s="26"/>
      <c r="F122" s="26" t="s">
        <v>30</v>
      </c>
      <c r="G122" s="26"/>
      <c r="H122" s="29" t="s">
        <v>182</v>
      </c>
      <c r="I122" s="23">
        <f t="shared" si="1"/>
        <v>224750</v>
      </c>
      <c r="J122" s="30" t="s">
        <v>28</v>
      </c>
      <c r="K122" s="31">
        <v>2</v>
      </c>
      <c r="L122" s="32">
        <v>449500</v>
      </c>
      <c r="M122" s="30" t="s">
        <v>205</v>
      </c>
      <c r="N122" s="30" t="s">
        <v>207</v>
      </c>
      <c r="O122" s="26"/>
    </row>
    <row r="123" spans="1:15" x14ac:dyDescent="0.25">
      <c r="A123" s="24">
        <v>105</v>
      </c>
      <c r="B123" s="29" t="s">
        <v>208</v>
      </c>
      <c r="C123" s="25"/>
      <c r="D123" s="26"/>
      <c r="E123" s="26"/>
      <c r="F123" s="26" t="s">
        <v>30</v>
      </c>
      <c r="G123" s="26"/>
      <c r="H123" s="29" t="s">
        <v>241</v>
      </c>
      <c r="I123" s="23">
        <f t="shared" si="1"/>
        <v>3531</v>
      </c>
      <c r="J123" s="30" t="s">
        <v>280</v>
      </c>
      <c r="K123" s="31">
        <v>2</v>
      </c>
      <c r="L123" s="32">
        <v>7062</v>
      </c>
      <c r="M123" s="30" t="s">
        <v>184</v>
      </c>
      <c r="N123" s="30" t="s">
        <v>57</v>
      </c>
      <c r="O123" s="26"/>
    </row>
    <row r="124" spans="1:15" x14ac:dyDescent="0.25">
      <c r="A124" s="20">
        <v>106</v>
      </c>
      <c r="B124" s="29" t="s">
        <v>209</v>
      </c>
      <c r="C124" s="25"/>
      <c r="D124" s="26"/>
      <c r="E124" s="26"/>
      <c r="F124" s="26"/>
      <c r="G124" s="26" t="s">
        <v>30</v>
      </c>
      <c r="H124" s="29" t="s">
        <v>131</v>
      </c>
      <c r="I124" s="23">
        <f t="shared" si="1"/>
        <v>8705</v>
      </c>
      <c r="J124" s="30" t="s">
        <v>35</v>
      </c>
      <c r="K124" s="31">
        <v>1</v>
      </c>
      <c r="L124" s="32">
        <v>8705</v>
      </c>
      <c r="M124" s="30" t="s">
        <v>48</v>
      </c>
      <c r="N124" s="30" t="s">
        <v>274</v>
      </c>
      <c r="O124" s="26"/>
    </row>
    <row r="125" spans="1:15" x14ac:dyDescent="0.25">
      <c r="A125" s="24">
        <v>107</v>
      </c>
      <c r="B125" s="29" t="s">
        <v>209</v>
      </c>
      <c r="C125" s="25"/>
      <c r="D125" s="26"/>
      <c r="E125" s="26"/>
      <c r="F125" s="26"/>
      <c r="G125" s="26" t="s">
        <v>30</v>
      </c>
      <c r="H125" s="29" t="s">
        <v>131</v>
      </c>
      <c r="I125" s="23">
        <f t="shared" si="1"/>
        <v>8705</v>
      </c>
      <c r="J125" s="30" t="s">
        <v>35</v>
      </c>
      <c r="K125" s="31">
        <v>1</v>
      </c>
      <c r="L125" s="32">
        <v>8705</v>
      </c>
      <c r="M125" s="30" t="s">
        <v>48</v>
      </c>
      <c r="N125" s="30" t="s">
        <v>274</v>
      </c>
      <c r="O125" s="26"/>
    </row>
    <row r="126" spans="1:15" ht="30" x14ac:dyDescent="0.25">
      <c r="A126" s="24">
        <v>108</v>
      </c>
      <c r="B126" s="29" t="s">
        <v>209</v>
      </c>
      <c r="C126" s="25"/>
      <c r="D126" s="26"/>
      <c r="E126" s="26"/>
      <c r="F126" s="26" t="s">
        <v>30</v>
      </c>
      <c r="G126" s="26"/>
      <c r="H126" s="29" t="s">
        <v>242</v>
      </c>
      <c r="I126" s="23">
        <f t="shared" si="1"/>
        <v>225215.95505617981</v>
      </c>
      <c r="J126" s="30" t="s">
        <v>0</v>
      </c>
      <c r="K126" s="31">
        <v>8.8999999999999996E-2</v>
      </c>
      <c r="L126" s="32">
        <v>20044.22</v>
      </c>
      <c r="M126" s="30" t="s">
        <v>47</v>
      </c>
      <c r="N126" s="30" t="s">
        <v>50</v>
      </c>
      <c r="O126" s="26"/>
    </row>
    <row r="127" spans="1:15" x14ac:dyDescent="0.25">
      <c r="A127" s="20">
        <v>109</v>
      </c>
      <c r="B127" s="29" t="s">
        <v>210</v>
      </c>
      <c r="C127" s="25"/>
      <c r="D127" s="26"/>
      <c r="E127" s="26"/>
      <c r="F127" s="26" t="s">
        <v>30</v>
      </c>
      <c r="G127" s="26"/>
      <c r="H127" s="29" t="s">
        <v>129</v>
      </c>
      <c r="I127" s="23">
        <f t="shared" si="1"/>
        <v>3850</v>
      </c>
      <c r="J127" s="30" t="s">
        <v>35</v>
      </c>
      <c r="K127" s="31">
        <v>3</v>
      </c>
      <c r="L127" s="32">
        <v>11550</v>
      </c>
      <c r="M127" s="30" t="s">
        <v>67</v>
      </c>
      <c r="N127" s="30" t="s">
        <v>32</v>
      </c>
      <c r="O127" s="26"/>
    </row>
    <row r="128" spans="1:15" ht="30" x14ac:dyDescent="0.25">
      <c r="A128" s="24">
        <v>110</v>
      </c>
      <c r="B128" s="29" t="s">
        <v>211</v>
      </c>
      <c r="C128" s="25"/>
      <c r="D128" s="26"/>
      <c r="E128" s="26"/>
      <c r="F128" s="26" t="s">
        <v>30</v>
      </c>
      <c r="G128" s="26"/>
      <c r="H128" s="29" t="s">
        <v>236</v>
      </c>
      <c r="I128" s="23">
        <f t="shared" si="1"/>
        <v>4553</v>
      </c>
      <c r="J128" s="30" t="s">
        <v>35</v>
      </c>
      <c r="K128" s="31">
        <v>1</v>
      </c>
      <c r="L128" s="32">
        <v>4553</v>
      </c>
      <c r="M128" s="30" t="s">
        <v>41</v>
      </c>
      <c r="N128" s="30" t="s">
        <v>56</v>
      </c>
      <c r="O128" s="26"/>
    </row>
    <row r="129" spans="1:15" x14ac:dyDescent="0.25">
      <c r="A129" s="24">
        <v>111</v>
      </c>
      <c r="B129" s="29" t="s">
        <v>212</v>
      </c>
      <c r="C129" s="25"/>
      <c r="D129" s="26"/>
      <c r="E129" s="26"/>
      <c r="F129" s="26" t="s">
        <v>30</v>
      </c>
      <c r="G129" s="26"/>
      <c r="H129" s="29" t="s">
        <v>243</v>
      </c>
      <c r="I129" s="23">
        <f t="shared" si="1"/>
        <v>3830</v>
      </c>
      <c r="J129" s="30" t="s">
        <v>34</v>
      </c>
      <c r="K129" s="31">
        <v>9</v>
      </c>
      <c r="L129" s="32">
        <v>34470</v>
      </c>
      <c r="M129" s="30" t="s">
        <v>265</v>
      </c>
      <c r="N129" s="30" t="s">
        <v>207</v>
      </c>
      <c r="O129" s="26"/>
    </row>
    <row r="130" spans="1:15" ht="30" x14ac:dyDescent="0.25">
      <c r="A130" s="20">
        <v>112</v>
      </c>
      <c r="B130" s="29" t="s">
        <v>213</v>
      </c>
      <c r="C130" s="25"/>
      <c r="D130" s="26"/>
      <c r="E130" s="26"/>
      <c r="F130" s="26" t="s">
        <v>30</v>
      </c>
      <c r="G130" s="26"/>
      <c r="H130" s="29" t="s">
        <v>144</v>
      </c>
      <c r="I130" s="23">
        <f t="shared" si="1"/>
        <v>99</v>
      </c>
      <c r="J130" s="30" t="s">
        <v>34</v>
      </c>
      <c r="K130" s="31">
        <v>100</v>
      </c>
      <c r="L130" s="32">
        <v>9900</v>
      </c>
      <c r="M130" s="30" t="s">
        <v>41</v>
      </c>
      <c r="N130" s="30" t="s">
        <v>56</v>
      </c>
      <c r="O130" s="26"/>
    </row>
    <row r="131" spans="1:15" x14ac:dyDescent="0.25">
      <c r="A131" s="24">
        <v>113</v>
      </c>
      <c r="B131" s="29" t="s">
        <v>213</v>
      </c>
      <c r="C131" s="25"/>
      <c r="D131" s="26"/>
      <c r="E131" s="26"/>
      <c r="F131" s="26" t="s">
        <v>30</v>
      </c>
      <c r="G131" s="26"/>
      <c r="H131" s="29" t="s">
        <v>244</v>
      </c>
      <c r="I131" s="23">
        <f t="shared" si="1"/>
        <v>5613.24</v>
      </c>
      <c r="J131" s="30" t="s">
        <v>34</v>
      </c>
      <c r="K131" s="31">
        <v>5</v>
      </c>
      <c r="L131" s="32">
        <v>28066.2</v>
      </c>
      <c r="M131" s="30" t="s">
        <v>38</v>
      </c>
      <c r="N131" s="30" t="s">
        <v>32</v>
      </c>
      <c r="O131" s="26"/>
    </row>
    <row r="132" spans="1:15" ht="30" x14ac:dyDescent="0.25">
      <c r="A132" s="24">
        <v>114</v>
      </c>
      <c r="B132" s="29" t="s">
        <v>214</v>
      </c>
      <c r="C132" s="25"/>
      <c r="D132" s="26"/>
      <c r="E132" s="26"/>
      <c r="F132" s="26" t="s">
        <v>30</v>
      </c>
      <c r="G132" s="26"/>
      <c r="H132" s="29" t="s">
        <v>242</v>
      </c>
      <c r="I132" s="23">
        <f t="shared" si="1"/>
        <v>187680</v>
      </c>
      <c r="J132" s="30" t="s">
        <v>0</v>
      </c>
      <c r="K132" s="31">
        <v>0.44500000000000001</v>
      </c>
      <c r="L132" s="32">
        <v>83517.600000000006</v>
      </c>
      <c r="M132" s="30" t="s">
        <v>47</v>
      </c>
      <c r="N132" s="30" t="s">
        <v>50</v>
      </c>
      <c r="O132" s="26"/>
    </row>
    <row r="133" spans="1:15" x14ac:dyDescent="0.25">
      <c r="A133" s="20">
        <v>115</v>
      </c>
      <c r="B133" s="29" t="s">
        <v>215</v>
      </c>
      <c r="C133" s="25"/>
      <c r="D133" s="26"/>
      <c r="E133" s="26"/>
      <c r="F133" s="26" t="s">
        <v>30</v>
      </c>
      <c r="G133" s="26"/>
      <c r="H133" s="29" t="s">
        <v>245</v>
      </c>
      <c r="I133" s="23">
        <f t="shared" si="1"/>
        <v>146.12549999999999</v>
      </c>
      <c r="J133" s="30" t="s">
        <v>34</v>
      </c>
      <c r="K133" s="31">
        <v>100</v>
      </c>
      <c r="L133" s="32">
        <v>14612.55</v>
      </c>
      <c r="M133" s="30" t="s">
        <v>38</v>
      </c>
      <c r="N133" s="30" t="s">
        <v>32</v>
      </c>
      <c r="O133" s="26"/>
    </row>
    <row r="134" spans="1:15" x14ac:dyDescent="0.25">
      <c r="A134" s="24">
        <v>116</v>
      </c>
      <c r="B134" s="29" t="s">
        <v>216</v>
      </c>
      <c r="C134" s="25"/>
      <c r="D134" s="26"/>
      <c r="E134" s="26"/>
      <c r="F134" s="26"/>
      <c r="G134" s="26" t="s">
        <v>30</v>
      </c>
      <c r="H134" s="29" t="s">
        <v>131</v>
      </c>
      <c r="I134" s="23">
        <f t="shared" si="1"/>
        <v>8705</v>
      </c>
      <c r="J134" s="30" t="s">
        <v>35</v>
      </c>
      <c r="K134" s="31">
        <v>3</v>
      </c>
      <c r="L134" s="32">
        <v>26115</v>
      </c>
      <c r="M134" s="30" t="s">
        <v>48</v>
      </c>
      <c r="N134" s="30" t="s">
        <v>274</v>
      </c>
      <c r="O134" s="26"/>
    </row>
    <row r="135" spans="1:15" x14ac:dyDescent="0.25">
      <c r="A135" s="24">
        <v>117</v>
      </c>
      <c r="B135" s="29" t="s">
        <v>217</v>
      </c>
      <c r="C135" s="25"/>
      <c r="D135" s="26"/>
      <c r="E135" s="26"/>
      <c r="F135" s="26" t="s">
        <v>30</v>
      </c>
      <c r="G135" s="26"/>
      <c r="H135" s="29" t="s">
        <v>246</v>
      </c>
      <c r="I135" s="23">
        <f t="shared" si="1"/>
        <v>89</v>
      </c>
      <c r="J135" s="30" t="s">
        <v>34</v>
      </c>
      <c r="K135" s="34">
        <v>1220</v>
      </c>
      <c r="L135" s="32">
        <v>108580</v>
      </c>
      <c r="M135" s="30" t="s">
        <v>266</v>
      </c>
      <c r="N135" s="30" t="s">
        <v>32</v>
      </c>
      <c r="O135" s="26"/>
    </row>
    <row r="136" spans="1:15" x14ac:dyDescent="0.25">
      <c r="A136" s="20">
        <v>118</v>
      </c>
      <c r="B136" s="29" t="s">
        <v>217</v>
      </c>
      <c r="C136" s="25"/>
      <c r="D136" s="26"/>
      <c r="E136" s="26"/>
      <c r="F136" s="26" t="s">
        <v>30</v>
      </c>
      <c r="G136" s="26"/>
      <c r="H136" s="29" t="s">
        <v>246</v>
      </c>
      <c r="I136" s="23">
        <f t="shared" si="1"/>
        <v>89</v>
      </c>
      <c r="J136" s="30" t="s">
        <v>34</v>
      </c>
      <c r="K136" s="31">
        <v>610</v>
      </c>
      <c r="L136" s="32">
        <v>54290</v>
      </c>
      <c r="M136" s="30" t="s">
        <v>266</v>
      </c>
      <c r="N136" s="30" t="s">
        <v>32</v>
      </c>
      <c r="O136" s="26"/>
    </row>
    <row r="137" spans="1:15" ht="30" x14ac:dyDescent="0.25">
      <c r="A137" s="24">
        <v>119</v>
      </c>
      <c r="B137" s="29" t="s">
        <v>218</v>
      </c>
      <c r="C137" s="25"/>
      <c r="D137" s="26"/>
      <c r="E137" s="26"/>
      <c r="F137" s="26" t="s">
        <v>30</v>
      </c>
      <c r="G137" s="26"/>
      <c r="H137" s="29" t="s">
        <v>242</v>
      </c>
      <c r="I137" s="23">
        <f t="shared" si="1"/>
        <v>187680</v>
      </c>
      <c r="J137" s="30" t="s">
        <v>0</v>
      </c>
      <c r="K137" s="31">
        <v>0.154</v>
      </c>
      <c r="L137" s="32">
        <v>28902.720000000001</v>
      </c>
      <c r="M137" s="30" t="s">
        <v>47</v>
      </c>
      <c r="N137" s="30" t="s">
        <v>50</v>
      </c>
      <c r="O137" s="26"/>
    </row>
    <row r="138" spans="1:15" ht="30" x14ac:dyDescent="0.25">
      <c r="A138" s="24">
        <v>120</v>
      </c>
      <c r="B138" s="29" t="s">
        <v>219</v>
      </c>
      <c r="C138" s="25"/>
      <c r="D138" s="26"/>
      <c r="E138" s="26"/>
      <c r="F138" s="26" t="s">
        <v>30</v>
      </c>
      <c r="G138" s="26"/>
      <c r="H138" s="29" t="s">
        <v>31</v>
      </c>
      <c r="I138" s="23">
        <f t="shared" si="1"/>
        <v>700</v>
      </c>
      <c r="J138" s="30" t="s">
        <v>34</v>
      </c>
      <c r="K138" s="31">
        <v>20</v>
      </c>
      <c r="L138" s="32">
        <v>14000</v>
      </c>
      <c r="M138" s="30" t="s">
        <v>37</v>
      </c>
      <c r="N138" s="30" t="s">
        <v>39</v>
      </c>
      <c r="O138" s="26"/>
    </row>
    <row r="139" spans="1:15" x14ac:dyDescent="0.25">
      <c r="A139" s="20">
        <v>121</v>
      </c>
      <c r="B139" s="29" t="s">
        <v>220</v>
      </c>
      <c r="C139" s="25"/>
      <c r="D139" s="26"/>
      <c r="E139" s="26"/>
      <c r="F139" s="26" t="s">
        <v>30</v>
      </c>
      <c r="G139" s="26"/>
      <c r="H139" s="29" t="s">
        <v>247</v>
      </c>
      <c r="I139" s="23">
        <f t="shared" si="1"/>
        <v>109800</v>
      </c>
      <c r="J139" s="30" t="s">
        <v>0</v>
      </c>
      <c r="K139" s="31">
        <v>0.115</v>
      </c>
      <c r="L139" s="32">
        <v>12627</v>
      </c>
      <c r="M139" s="30" t="s">
        <v>196</v>
      </c>
      <c r="N139" s="30" t="s">
        <v>32</v>
      </c>
      <c r="O139" s="26"/>
    </row>
    <row r="140" spans="1:15" x14ac:dyDescent="0.25">
      <c r="A140" s="24">
        <v>122</v>
      </c>
      <c r="B140" s="29" t="s">
        <v>221</v>
      </c>
      <c r="C140" s="25"/>
      <c r="D140" s="26"/>
      <c r="E140" s="26"/>
      <c r="F140" s="26" t="s">
        <v>30</v>
      </c>
      <c r="G140" s="26"/>
      <c r="H140" s="29" t="s">
        <v>248</v>
      </c>
      <c r="I140" s="23">
        <f t="shared" si="1"/>
        <v>1160</v>
      </c>
      <c r="J140" s="30" t="s">
        <v>34</v>
      </c>
      <c r="K140" s="31">
        <v>150</v>
      </c>
      <c r="L140" s="32">
        <v>174000</v>
      </c>
      <c r="M140" s="30" t="s">
        <v>267</v>
      </c>
      <c r="N140" s="30" t="s">
        <v>277</v>
      </c>
      <c r="O140" s="26"/>
    </row>
    <row r="141" spans="1:15" x14ac:dyDescent="0.25">
      <c r="A141" s="24">
        <v>123</v>
      </c>
      <c r="B141" s="29" t="s">
        <v>221</v>
      </c>
      <c r="C141" s="25"/>
      <c r="D141" s="26"/>
      <c r="E141" s="26"/>
      <c r="F141" s="26" t="s">
        <v>30</v>
      </c>
      <c r="G141" s="26"/>
      <c r="H141" s="29" t="s">
        <v>249</v>
      </c>
      <c r="I141" s="23">
        <f t="shared" si="1"/>
        <v>335.48</v>
      </c>
      <c r="J141" s="30" t="s">
        <v>34</v>
      </c>
      <c r="K141" s="31">
        <v>100</v>
      </c>
      <c r="L141" s="32">
        <v>33548</v>
      </c>
      <c r="M141" s="30" t="s">
        <v>267</v>
      </c>
      <c r="N141" s="30" t="s">
        <v>277</v>
      </c>
      <c r="O141" s="26"/>
    </row>
    <row r="142" spans="1:15" x14ac:dyDescent="0.25">
      <c r="A142" s="20">
        <v>124</v>
      </c>
      <c r="B142" s="29" t="s">
        <v>222</v>
      </c>
      <c r="C142" s="25"/>
      <c r="D142" s="26"/>
      <c r="E142" s="26"/>
      <c r="F142" s="26" t="s">
        <v>30</v>
      </c>
      <c r="G142" s="26"/>
      <c r="H142" s="29" t="s">
        <v>250</v>
      </c>
      <c r="I142" s="23">
        <f t="shared" si="1"/>
        <v>36363.63636363636</v>
      </c>
      <c r="J142" s="30" t="s">
        <v>35</v>
      </c>
      <c r="K142" s="31">
        <v>11</v>
      </c>
      <c r="L142" s="32">
        <v>400000</v>
      </c>
      <c r="M142" s="30" t="s">
        <v>268</v>
      </c>
      <c r="N142" s="30" t="s">
        <v>32</v>
      </c>
      <c r="O142" s="26"/>
    </row>
    <row r="143" spans="1:15" ht="30" x14ac:dyDescent="0.25">
      <c r="A143" s="24">
        <v>125</v>
      </c>
      <c r="B143" s="29" t="s">
        <v>222</v>
      </c>
      <c r="C143" s="25"/>
      <c r="D143" s="26"/>
      <c r="E143" s="26"/>
      <c r="F143" s="26" t="s">
        <v>30</v>
      </c>
      <c r="G143" s="26"/>
      <c r="H143" s="29" t="s">
        <v>242</v>
      </c>
      <c r="I143" s="23">
        <f t="shared" si="1"/>
        <v>187680.00000000003</v>
      </c>
      <c r="J143" s="30" t="s">
        <v>0</v>
      </c>
      <c r="K143" s="31">
        <v>5.8999999999999997E-2</v>
      </c>
      <c r="L143" s="32">
        <v>11073.12</v>
      </c>
      <c r="M143" s="30" t="s">
        <v>47</v>
      </c>
      <c r="N143" s="30" t="s">
        <v>50</v>
      </c>
      <c r="O143" s="26"/>
    </row>
    <row r="144" spans="1:15" x14ac:dyDescent="0.25">
      <c r="A144" s="24">
        <v>126</v>
      </c>
      <c r="B144" s="29" t="s">
        <v>223</v>
      </c>
      <c r="C144" s="25"/>
      <c r="D144" s="26"/>
      <c r="E144" s="26"/>
      <c r="F144" s="26" t="s">
        <v>30</v>
      </c>
      <c r="G144" s="26"/>
      <c r="H144" s="29" t="s">
        <v>251</v>
      </c>
      <c r="I144" s="23">
        <f t="shared" si="1"/>
        <v>114</v>
      </c>
      <c r="J144" s="30" t="s">
        <v>34</v>
      </c>
      <c r="K144" s="31">
        <v>100</v>
      </c>
      <c r="L144" s="32">
        <v>11400</v>
      </c>
      <c r="M144" s="30" t="s">
        <v>45</v>
      </c>
      <c r="N144" s="30" t="s">
        <v>58</v>
      </c>
      <c r="O144" s="26"/>
    </row>
    <row r="145" spans="1:15" x14ac:dyDescent="0.25">
      <c r="A145" s="20">
        <v>127</v>
      </c>
      <c r="B145" s="29" t="s">
        <v>224</v>
      </c>
      <c r="C145" s="25"/>
      <c r="D145" s="26"/>
      <c r="E145" s="26"/>
      <c r="F145" s="26" t="s">
        <v>30</v>
      </c>
      <c r="G145" s="26"/>
      <c r="H145" s="29" t="s">
        <v>54</v>
      </c>
      <c r="I145" s="23">
        <f t="shared" si="1"/>
        <v>5809.6216666666669</v>
      </c>
      <c r="J145" s="30" t="s">
        <v>35</v>
      </c>
      <c r="K145" s="31">
        <v>12</v>
      </c>
      <c r="L145" s="32">
        <v>69715.460000000006</v>
      </c>
      <c r="M145" s="30" t="s">
        <v>269</v>
      </c>
      <c r="N145" s="30" t="s">
        <v>32</v>
      </c>
      <c r="O145" s="26"/>
    </row>
    <row r="146" spans="1:15" x14ac:dyDescent="0.25">
      <c r="A146" s="24">
        <v>128</v>
      </c>
      <c r="B146" s="29" t="s">
        <v>225</v>
      </c>
      <c r="C146" s="25"/>
      <c r="D146" s="26"/>
      <c r="E146" s="26"/>
      <c r="F146" s="26" t="s">
        <v>30</v>
      </c>
      <c r="G146" s="26"/>
      <c r="H146" s="29" t="s">
        <v>125</v>
      </c>
      <c r="I146" s="23">
        <f t="shared" si="1"/>
        <v>67</v>
      </c>
      <c r="J146" s="30" t="s">
        <v>34</v>
      </c>
      <c r="K146" s="31">
        <v>100</v>
      </c>
      <c r="L146" s="32">
        <v>6700</v>
      </c>
      <c r="M146" s="30" t="s">
        <v>45</v>
      </c>
      <c r="N146" s="30" t="s">
        <v>58</v>
      </c>
      <c r="O146" s="26"/>
    </row>
    <row r="147" spans="1:15" x14ac:dyDescent="0.25">
      <c r="A147" s="24">
        <v>129</v>
      </c>
      <c r="B147" s="29" t="s">
        <v>226</v>
      </c>
      <c r="C147" s="25"/>
      <c r="D147" s="26"/>
      <c r="E147" s="26"/>
      <c r="F147" s="26" t="s">
        <v>30</v>
      </c>
      <c r="G147" s="26"/>
      <c r="H147" s="29" t="s">
        <v>60</v>
      </c>
      <c r="I147" s="23">
        <f t="shared" si="1"/>
        <v>2449</v>
      </c>
      <c r="J147" s="30" t="s">
        <v>34</v>
      </c>
      <c r="K147" s="31">
        <v>15</v>
      </c>
      <c r="L147" s="32">
        <v>36735</v>
      </c>
      <c r="M147" s="30" t="s">
        <v>45</v>
      </c>
      <c r="N147" s="30" t="s">
        <v>58</v>
      </c>
      <c r="O147" s="26"/>
    </row>
    <row r="148" spans="1:15" x14ac:dyDescent="0.25">
      <c r="A148" s="20">
        <v>130</v>
      </c>
      <c r="B148" s="29" t="s">
        <v>227</v>
      </c>
      <c r="C148" s="25"/>
      <c r="D148" s="26"/>
      <c r="E148" s="26"/>
      <c r="F148" s="26" t="s">
        <v>30</v>
      </c>
      <c r="G148" s="26"/>
      <c r="H148" s="29" t="s">
        <v>60</v>
      </c>
      <c r="I148" s="23">
        <f t="shared" ref="I148:I160" si="2">L148/K148</f>
        <v>39.632950819672132</v>
      </c>
      <c r="J148" s="30" t="s">
        <v>34</v>
      </c>
      <c r="K148" s="34">
        <v>2440</v>
      </c>
      <c r="L148" s="32">
        <v>96704.4</v>
      </c>
      <c r="M148" s="30" t="s">
        <v>270</v>
      </c>
      <c r="N148" s="30" t="s">
        <v>32</v>
      </c>
      <c r="O148" s="26"/>
    </row>
    <row r="149" spans="1:15" ht="30" x14ac:dyDescent="0.25">
      <c r="A149" s="24">
        <v>131</v>
      </c>
      <c r="B149" s="29" t="s">
        <v>228</v>
      </c>
      <c r="C149" s="25"/>
      <c r="D149" s="26"/>
      <c r="E149" s="26"/>
      <c r="F149" s="26" t="s">
        <v>30</v>
      </c>
      <c r="G149" s="26"/>
      <c r="H149" s="29" t="s">
        <v>252</v>
      </c>
      <c r="I149" s="23">
        <f t="shared" si="2"/>
        <v>1439.34</v>
      </c>
      <c r="J149" s="30" t="s">
        <v>40</v>
      </c>
      <c r="K149" s="31">
        <v>10</v>
      </c>
      <c r="L149" s="32">
        <v>14393.4</v>
      </c>
      <c r="M149" s="30" t="s">
        <v>47</v>
      </c>
      <c r="N149" s="30" t="s">
        <v>50</v>
      </c>
      <c r="O149" s="26"/>
    </row>
    <row r="150" spans="1:15" ht="30" x14ac:dyDescent="0.25">
      <c r="A150" s="24">
        <v>132</v>
      </c>
      <c r="B150" s="29" t="s">
        <v>228</v>
      </c>
      <c r="C150" s="25"/>
      <c r="D150" s="26"/>
      <c r="E150" s="26"/>
      <c r="F150" s="26" t="s">
        <v>30</v>
      </c>
      <c r="G150" s="26"/>
      <c r="H150" s="29" t="s">
        <v>253</v>
      </c>
      <c r="I150" s="23">
        <f t="shared" si="2"/>
        <v>298</v>
      </c>
      <c r="J150" s="30" t="s">
        <v>34</v>
      </c>
      <c r="K150" s="31">
        <v>20</v>
      </c>
      <c r="L150" s="32">
        <v>5960</v>
      </c>
      <c r="M150" s="30" t="s">
        <v>271</v>
      </c>
      <c r="N150" s="30" t="s">
        <v>32</v>
      </c>
      <c r="O150" s="26"/>
    </row>
    <row r="151" spans="1:15" ht="30" x14ac:dyDescent="0.25">
      <c r="A151" s="20">
        <v>133</v>
      </c>
      <c r="B151" s="29" t="s">
        <v>229</v>
      </c>
      <c r="C151" s="25"/>
      <c r="D151" s="26"/>
      <c r="E151" s="26"/>
      <c r="F151" s="26" t="s">
        <v>30</v>
      </c>
      <c r="G151" s="26"/>
      <c r="H151" s="29" t="s">
        <v>128</v>
      </c>
      <c r="I151" s="23">
        <f t="shared" si="2"/>
        <v>358</v>
      </c>
      <c r="J151" s="30" t="s">
        <v>34</v>
      </c>
      <c r="K151" s="31">
        <v>4.5</v>
      </c>
      <c r="L151" s="32">
        <v>1611</v>
      </c>
      <c r="M151" s="30" t="s">
        <v>272</v>
      </c>
      <c r="N151" s="30" t="s">
        <v>32</v>
      </c>
      <c r="O151" s="26"/>
    </row>
    <row r="152" spans="1:15" ht="30" x14ac:dyDescent="0.25">
      <c r="A152" s="24">
        <v>134</v>
      </c>
      <c r="B152" s="29" t="s">
        <v>229</v>
      </c>
      <c r="C152" s="25"/>
      <c r="D152" s="26"/>
      <c r="E152" s="26" t="s">
        <v>30</v>
      </c>
      <c r="F152" s="26"/>
      <c r="G152" s="26"/>
      <c r="H152" s="29" t="s">
        <v>254</v>
      </c>
      <c r="I152" s="23">
        <f t="shared" si="2"/>
        <v>873648</v>
      </c>
      <c r="J152" s="30" t="s">
        <v>281</v>
      </c>
      <c r="K152" s="31">
        <v>0.75</v>
      </c>
      <c r="L152" s="32">
        <v>655236</v>
      </c>
      <c r="M152" s="30" t="s">
        <v>263</v>
      </c>
      <c r="N152" s="30" t="s">
        <v>278</v>
      </c>
      <c r="O152" s="26"/>
    </row>
    <row r="153" spans="1:15" ht="30" x14ac:dyDescent="0.25">
      <c r="A153" s="24">
        <v>135</v>
      </c>
      <c r="B153" s="29" t="s">
        <v>229</v>
      </c>
      <c r="C153" s="25"/>
      <c r="D153" s="26"/>
      <c r="E153" s="26" t="s">
        <v>30</v>
      </c>
      <c r="F153" s="26"/>
      <c r="G153" s="26"/>
      <c r="H153" s="29" t="s">
        <v>254</v>
      </c>
      <c r="I153" s="23">
        <f t="shared" si="2"/>
        <v>873648</v>
      </c>
      <c r="J153" s="30" t="s">
        <v>281</v>
      </c>
      <c r="K153" s="31">
        <v>0.75</v>
      </c>
      <c r="L153" s="32">
        <v>655236</v>
      </c>
      <c r="M153" s="30" t="s">
        <v>263</v>
      </c>
      <c r="N153" s="30" t="s">
        <v>278</v>
      </c>
      <c r="O153" s="26"/>
    </row>
    <row r="154" spans="1:15" x14ac:dyDescent="0.25">
      <c r="A154" s="20">
        <v>136</v>
      </c>
      <c r="B154" s="29" t="s">
        <v>230</v>
      </c>
      <c r="C154" s="25"/>
      <c r="D154" s="26"/>
      <c r="E154" s="26"/>
      <c r="F154" s="26" t="s">
        <v>30</v>
      </c>
      <c r="G154" s="26"/>
      <c r="H154" s="29" t="s">
        <v>255</v>
      </c>
      <c r="I154" s="23">
        <f t="shared" si="2"/>
        <v>1814.3333333333333</v>
      </c>
      <c r="J154" s="30" t="s">
        <v>280</v>
      </c>
      <c r="K154" s="31">
        <v>3</v>
      </c>
      <c r="L154" s="32">
        <v>5443</v>
      </c>
      <c r="M154" s="30" t="s">
        <v>184</v>
      </c>
      <c r="N154" s="30" t="s">
        <v>57</v>
      </c>
      <c r="O154" s="26"/>
    </row>
    <row r="155" spans="1:15" ht="30" x14ac:dyDescent="0.25">
      <c r="A155" s="24">
        <v>137</v>
      </c>
      <c r="B155" s="29" t="s">
        <v>231</v>
      </c>
      <c r="C155" s="25"/>
      <c r="D155" s="26"/>
      <c r="E155" s="26"/>
      <c r="F155" s="26" t="s">
        <v>30</v>
      </c>
      <c r="G155" s="26"/>
      <c r="H155" s="29" t="s">
        <v>256</v>
      </c>
      <c r="I155" s="23">
        <f t="shared" si="2"/>
        <v>87741.611307420491</v>
      </c>
      <c r="J155" s="30" t="s">
        <v>0</v>
      </c>
      <c r="K155" s="31">
        <v>1.415</v>
      </c>
      <c r="L155" s="32">
        <v>124154.38</v>
      </c>
      <c r="M155" s="30" t="s">
        <v>47</v>
      </c>
      <c r="N155" s="30" t="s">
        <v>50</v>
      </c>
      <c r="O155" s="26"/>
    </row>
    <row r="156" spans="1:15" x14ac:dyDescent="0.25">
      <c r="A156" s="24">
        <v>138</v>
      </c>
      <c r="B156" s="29" t="s">
        <v>232</v>
      </c>
      <c r="C156" s="25"/>
      <c r="D156" s="26"/>
      <c r="E156" s="26"/>
      <c r="F156" s="26" t="s">
        <v>30</v>
      </c>
      <c r="G156" s="26"/>
      <c r="H156" s="29" t="s">
        <v>257</v>
      </c>
      <c r="I156" s="23">
        <f t="shared" si="2"/>
        <v>869.4</v>
      </c>
      <c r="J156" s="30" t="s">
        <v>34</v>
      </c>
      <c r="K156" s="31">
        <v>65</v>
      </c>
      <c r="L156" s="32">
        <v>56511</v>
      </c>
      <c r="M156" s="30" t="s">
        <v>273</v>
      </c>
      <c r="N156" s="30" t="s">
        <v>32</v>
      </c>
      <c r="O156" s="26"/>
    </row>
    <row r="157" spans="1:15" x14ac:dyDescent="0.25">
      <c r="A157" s="20">
        <v>139</v>
      </c>
      <c r="B157" s="29" t="s">
        <v>233</v>
      </c>
      <c r="C157" s="25"/>
      <c r="D157" s="26"/>
      <c r="E157" s="26"/>
      <c r="F157" s="26" t="s">
        <v>30</v>
      </c>
      <c r="G157" s="26"/>
      <c r="H157" s="29" t="s">
        <v>258</v>
      </c>
      <c r="I157" s="23">
        <f t="shared" si="2"/>
        <v>199.99350000000001</v>
      </c>
      <c r="J157" s="30" t="s">
        <v>34</v>
      </c>
      <c r="K157" s="31">
        <v>120</v>
      </c>
      <c r="L157" s="32">
        <v>23999.22</v>
      </c>
      <c r="M157" s="30" t="s">
        <v>38</v>
      </c>
      <c r="N157" s="30" t="s">
        <v>32</v>
      </c>
      <c r="O157" s="26"/>
    </row>
    <row r="158" spans="1:15" x14ac:dyDescent="0.25">
      <c r="A158" s="24">
        <v>140</v>
      </c>
      <c r="B158" s="29" t="s">
        <v>233</v>
      </c>
      <c r="C158" s="25"/>
      <c r="D158" s="26"/>
      <c r="E158" s="26"/>
      <c r="F158" s="26" t="s">
        <v>30</v>
      </c>
      <c r="G158" s="26"/>
      <c r="H158" s="29" t="s">
        <v>247</v>
      </c>
      <c r="I158" s="23">
        <f t="shared" si="2"/>
        <v>109200</v>
      </c>
      <c r="J158" s="30" t="s">
        <v>0</v>
      </c>
      <c r="K158" s="31">
        <v>0.248</v>
      </c>
      <c r="L158" s="32">
        <v>27081.599999999999</v>
      </c>
      <c r="M158" s="30" t="s">
        <v>196</v>
      </c>
      <c r="N158" s="30" t="s">
        <v>32</v>
      </c>
      <c r="O158" s="26"/>
    </row>
    <row r="159" spans="1:15" ht="30" x14ac:dyDescent="0.25">
      <c r="A159" s="24">
        <v>141</v>
      </c>
      <c r="B159" s="29" t="s">
        <v>234</v>
      </c>
      <c r="C159" s="25"/>
      <c r="D159" s="26"/>
      <c r="E159" s="26" t="s">
        <v>30</v>
      </c>
      <c r="F159" s="26"/>
      <c r="G159" s="26"/>
      <c r="H159" s="29" t="s">
        <v>259</v>
      </c>
      <c r="I159" s="23">
        <f t="shared" si="2"/>
        <v>360</v>
      </c>
      <c r="J159" s="30" t="s">
        <v>35</v>
      </c>
      <c r="K159" s="31">
        <v>120</v>
      </c>
      <c r="L159" s="32">
        <v>43200</v>
      </c>
      <c r="M159" s="30" t="s">
        <v>65</v>
      </c>
      <c r="N159" s="30" t="s">
        <v>279</v>
      </c>
      <c r="O159" s="26"/>
    </row>
    <row r="160" spans="1:15" ht="30" x14ac:dyDescent="0.25">
      <c r="A160" s="20">
        <v>142</v>
      </c>
      <c r="B160" s="29" t="s">
        <v>235</v>
      </c>
      <c r="C160" s="25"/>
      <c r="D160" s="26"/>
      <c r="E160" s="26"/>
      <c r="F160" s="26" t="s">
        <v>30</v>
      </c>
      <c r="G160" s="26"/>
      <c r="H160" s="29" t="s">
        <v>260</v>
      </c>
      <c r="I160" s="23">
        <f t="shared" si="2"/>
        <v>1318</v>
      </c>
      <c r="J160" s="30" t="s">
        <v>282</v>
      </c>
      <c r="K160" s="31">
        <v>3</v>
      </c>
      <c r="L160" s="32">
        <v>3954</v>
      </c>
      <c r="M160" s="30" t="s">
        <v>262</v>
      </c>
      <c r="N160" s="30" t="s">
        <v>36</v>
      </c>
      <c r="O160" s="26"/>
    </row>
  </sheetData>
  <autoFilter ref="A17:P19"/>
  <mergeCells count="18">
    <mergeCell ref="A3:O3"/>
    <mergeCell ref="I14:I17"/>
    <mergeCell ref="H14:H17"/>
    <mergeCell ref="C14:G14"/>
    <mergeCell ref="E16:E17"/>
    <mergeCell ref="F16:F17"/>
    <mergeCell ref="G16:G17"/>
    <mergeCell ref="B14:B17"/>
    <mergeCell ref="A14:A17"/>
    <mergeCell ref="O14:O17"/>
    <mergeCell ref="F15:G15"/>
    <mergeCell ref="C15:E15"/>
    <mergeCell ref="P14:P17"/>
    <mergeCell ref="N14:N17"/>
    <mergeCell ref="M14:M17"/>
    <mergeCell ref="L14:L17"/>
    <mergeCell ref="K14:K17"/>
    <mergeCell ref="J14:J17"/>
  </mergeCells>
  <phoneticPr fontId="2" type="noConversion"/>
  <pageMargins left="0.35433070866141736" right="0.27559055118110237" top="0.55118110236220474" bottom="0.55118110236220474" header="0.19685039370078741" footer="0.19685039370078741"/>
  <pageSetup paperSize="9" scale="57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металлопродукция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tuzhikovaom</dc:creator>
  <cp:lastModifiedBy>Игнатьева Мирослава Раисовна</cp:lastModifiedBy>
  <cp:lastPrinted>2011-11-16T10:58:17Z</cp:lastPrinted>
  <dcterms:created xsi:type="dcterms:W3CDTF">2011-11-08T05:22:19Z</dcterms:created>
  <dcterms:modified xsi:type="dcterms:W3CDTF">2025-10-21T01:51:44Z</dcterms:modified>
</cp:coreProperties>
</file>